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icfide\Downloads\"/>
    </mc:Choice>
  </mc:AlternateContent>
  <bookViews>
    <workbookView xWindow="0" yWindow="0" windowWidth="28800" windowHeight="12300"/>
  </bookViews>
  <sheets>
    <sheet name="Index" sheetId="38" r:id="rId1"/>
    <sheet name="AT" sheetId="20" r:id="rId2"/>
    <sheet name="BE" sheetId="1" r:id="rId3"/>
    <sheet name="BG" sheetId="2" r:id="rId4"/>
    <sheet name="CY" sheetId="12" r:id="rId5"/>
    <sheet name="CZ" sheetId="3" r:id="rId6"/>
    <sheet name="DE" sheetId="5" r:id="rId7"/>
    <sheet name="DK" sheetId="4" r:id="rId8"/>
    <sheet name="EE" sheetId="6" r:id="rId9"/>
    <sheet name="EL" sheetId="8" r:id="rId10"/>
    <sheet name="ES" sheetId="9" r:id="rId11"/>
    <sheet name="FI" sheetId="26" r:id="rId12"/>
    <sheet name="FR" sheetId="10" r:id="rId13"/>
    <sheet name="HR" sheetId="17" r:id="rId14"/>
    <sheet name="HU" sheetId="16" r:id="rId15"/>
    <sheet name="IE" sheetId="7" r:id="rId16"/>
    <sheet name="IT" sheetId="11" r:id="rId17"/>
    <sheet name="LT" sheetId="14" r:id="rId18"/>
    <sheet name="LU" sheetId="15" r:id="rId19"/>
    <sheet name="LV" sheetId="13" r:id="rId20"/>
    <sheet name="MT" sheetId="19" r:id="rId21"/>
    <sheet name="NL" sheetId="18" r:id="rId22"/>
    <sheet name="PL" sheetId="21" r:id="rId23"/>
    <sheet name="PT" sheetId="22" r:id="rId24"/>
    <sheet name="RO" sheetId="23" r:id="rId25"/>
    <sheet name="SE" sheetId="27" r:id="rId26"/>
    <sheet name="SI" sheetId="24" r:id="rId27"/>
    <sheet name="SK" sheetId="25" r:id="rId28"/>
    <sheet name="Gini" sheetId="28" r:id="rId29"/>
    <sheet name="Atkinson" sheetId="36" r:id="rId30"/>
    <sheet name="Poverty rate" sheetId="29" r:id="rId31"/>
    <sheet name="Poverty gap" sheetId="30" r:id="rId32"/>
    <sheet name="Poverty lines" sheetId="31" r:id="rId33"/>
    <sheet name="METR" sheetId="32" r:id="rId34"/>
    <sheet name="Datasets" sheetId="33" r:id="rId35"/>
    <sheet name="Population" sheetId="34" r:id="rId36"/>
  </sheets>
  <calcPr calcId="162913"/>
</workbook>
</file>

<file path=xl/calcChain.xml><?xml version="1.0" encoding="utf-8"?>
<calcChain xmlns="http://schemas.openxmlformats.org/spreadsheetml/2006/main">
  <c r="D4" i="34" l="1"/>
  <c r="D5" i="34"/>
  <c r="D6" i="34"/>
  <c r="D12" i="34"/>
  <c r="D13" i="34"/>
  <c r="D14" i="34"/>
  <c r="D20" i="34"/>
  <c r="D21" i="34"/>
  <c r="D22" i="34"/>
  <c r="D28" i="34"/>
  <c r="D29" i="34"/>
  <c r="D30" i="34"/>
  <c r="D36" i="34"/>
  <c r="D37" i="34"/>
  <c r="D38" i="34"/>
  <c r="D44" i="34"/>
  <c r="D45" i="34"/>
  <c r="D46" i="34"/>
  <c r="D52" i="34"/>
  <c r="D53" i="34"/>
  <c r="D54" i="34"/>
  <c r="D60" i="34"/>
  <c r="D61" i="34"/>
  <c r="D62" i="34"/>
  <c r="D68" i="34"/>
  <c r="D69" i="34"/>
  <c r="D70" i="34"/>
  <c r="D76" i="34"/>
  <c r="D77" i="34"/>
  <c r="D78" i="34"/>
  <c r="D84" i="34"/>
  <c r="D85" i="34"/>
  <c r="D86" i="34"/>
  <c r="D92" i="34"/>
  <c r="D93" i="34"/>
  <c r="D94" i="34"/>
  <c r="D100" i="34"/>
  <c r="D101" i="34"/>
  <c r="D102" i="34"/>
  <c r="D108" i="34"/>
  <c r="D109" i="34"/>
  <c r="D110" i="34"/>
  <c r="C112" i="34"/>
  <c r="D8" i="34"/>
  <c r="C113" i="34"/>
  <c r="D9" i="34"/>
  <c r="C114" i="34"/>
  <c r="D10" i="34"/>
  <c r="C115" i="34"/>
  <c r="D51" i="34"/>
  <c r="D83" i="34"/>
  <c r="D59" i="34"/>
  <c r="D43" i="34"/>
  <c r="D19" i="34"/>
  <c r="D11" i="34"/>
  <c r="D111" i="34"/>
  <c r="D103" i="34"/>
  <c r="D95" i="34"/>
  <c r="D87" i="34"/>
  <c r="D79" i="34"/>
  <c r="D71" i="34"/>
  <c r="D63" i="34"/>
  <c r="D55" i="34"/>
  <c r="D47" i="34"/>
  <c r="D39" i="34"/>
  <c r="D31" i="34"/>
  <c r="D23" i="34"/>
  <c r="D15" i="34"/>
  <c r="D7" i="34"/>
  <c r="D107" i="34"/>
  <c r="D67" i="34"/>
  <c r="D35" i="34"/>
  <c r="D106" i="34"/>
  <c r="D98" i="34"/>
  <c r="D90" i="34"/>
  <c r="D82" i="34"/>
  <c r="D74" i="34"/>
  <c r="D66" i="34"/>
  <c r="D58" i="34"/>
  <c r="D50" i="34"/>
  <c r="D42" i="34"/>
  <c r="D34" i="34"/>
  <c r="C115" i="28"/>
  <c r="D26" i="34"/>
  <c r="D18" i="34"/>
  <c r="H115" i="30"/>
  <c r="G115" i="28"/>
  <c r="E115" i="29"/>
  <c r="D99" i="34"/>
  <c r="D75" i="34"/>
  <c r="D27" i="34"/>
  <c r="D105" i="34"/>
  <c r="D97" i="34"/>
  <c r="D89" i="34"/>
  <c r="D81" i="34"/>
  <c r="D73" i="34"/>
  <c r="D65" i="34"/>
  <c r="D57" i="34"/>
  <c r="D49" i="34"/>
  <c r="D41" i="34"/>
  <c r="D33" i="34"/>
  <c r="D25" i="34"/>
  <c r="D17" i="34"/>
  <c r="F114" i="29"/>
  <c r="D113" i="28"/>
  <c r="D91" i="34"/>
  <c r="D104" i="34"/>
  <c r="D96" i="34"/>
  <c r="D88" i="34"/>
  <c r="D80" i="34"/>
  <c r="D72" i="34"/>
  <c r="D64" i="34"/>
  <c r="D56" i="34"/>
  <c r="D48" i="34"/>
  <c r="D40" i="34"/>
  <c r="D32" i="34"/>
  <c r="D24" i="34"/>
  <c r="D16" i="34"/>
  <c r="G113" i="30"/>
  <c r="E115" i="30"/>
  <c r="I115" i="30"/>
  <c r="C114" i="30"/>
  <c r="F113" i="28"/>
  <c r="E115" i="28"/>
  <c r="D115" i="30"/>
  <c r="H113" i="28"/>
  <c r="F115" i="28"/>
  <c r="H115" i="28"/>
  <c r="E114" i="29"/>
  <c r="C114" i="28"/>
  <c r="C114" i="29"/>
  <c r="I113" i="30"/>
  <c r="I113" i="29"/>
  <c r="G114" i="28"/>
  <c r="C115" i="29"/>
  <c r="E113" i="30"/>
  <c r="I114" i="29"/>
  <c r="D115" i="28"/>
  <c r="D115" i="29"/>
  <c r="E113" i="29"/>
  <c r="H114" i="30"/>
  <c r="I114" i="28"/>
  <c r="H114" i="29"/>
  <c r="I114" i="30"/>
  <c r="I115" i="29"/>
  <c r="D113" i="30"/>
  <c r="H114" i="28"/>
  <c r="F113" i="29"/>
  <c r="F113" i="30"/>
  <c r="F115" i="29"/>
  <c r="H113" i="30"/>
  <c r="E114" i="28"/>
  <c r="G115" i="29"/>
  <c r="C115" i="30"/>
  <c r="H113" i="29"/>
  <c r="G115" i="30"/>
  <c r="E114" i="30"/>
  <c r="G114" i="29"/>
  <c r="G114" i="30"/>
  <c r="C113" i="28"/>
  <c r="D113" i="29"/>
  <c r="I113" i="28"/>
  <c r="F116" i="28"/>
  <c r="F116" i="30"/>
  <c r="F116" i="29"/>
  <c r="H116" i="29"/>
  <c r="D116" i="30"/>
  <c r="G116" i="28"/>
  <c r="C116" i="29"/>
  <c r="G116" i="30"/>
  <c r="H116" i="28"/>
  <c r="D116" i="29"/>
  <c r="H116" i="30"/>
  <c r="G116" i="29"/>
  <c r="E116" i="28"/>
  <c r="I116" i="29"/>
  <c r="E116" i="30"/>
  <c r="I116" i="28"/>
  <c r="E116" i="29"/>
  <c r="I116" i="30"/>
  <c r="C116" i="28"/>
  <c r="C116" i="30"/>
  <c r="D116" i="28"/>
  <c r="G113" i="29"/>
  <c r="F114" i="30"/>
  <c r="C113" i="30"/>
  <c r="G113" i="28"/>
  <c r="E113" i="28"/>
  <c r="D114" i="29"/>
  <c r="D114" i="30"/>
  <c r="C113" i="29"/>
  <c r="F115" i="30"/>
  <c r="I115" i="28"/>
  <c r="F114" i="28"/>
  <c r="H115" i="29"/>
  <c r="D114" i="28"/>
</calcChain>
</file>

<file path=xl/sharedStrings.xml><?xml version="1.0" encoding="utf-8"?>
<sst xmlns="http://schemas.openxmlformats.org/spreadsheetml/2006/main" count="5385" uniqueCount="448">
  <si>
    <t>BELGIUM</t>
  </si>
  <si>
    <t>2021 Average monthly household income and income components per decile group, Euro (1)</t>
  </si>
  <si>
    <t>Decile Group</t>
  </si>
  <si>
    <t>Disposable Income</t>
  </si>
  <si>
    <t>Original Income</t>
  </si>
  <si>
    <t>Means-Tested Benefits</t>
  </si>
  <si>
    <t>Non-Means-Tested Benefits</t>
  </si>
  <si>
    <t>Public Pensions</t>
  </si>
  <si>
    <t>All Taxes</t>
  </si>
  <si>
    <t>Social Insurance Contrib. (SICs) (2)</t>
  </si>
  <si>
    <t>Simulated Benefits, of All Benefits (%)</t>
  </si>
  <si>
    <t>Simulated Taxes, of All Taxes (%)</t>
  </si>
  <si>
    <t>1</t>
  </si>
  <si>
    <t>2</t>
  </si>
  <si>
    <t>3</t>
  </si>
  <si>
    <t>4</t>
  </si>
  <si>
    <t>5</t>
  </si>
  <si>
    <t>6</t>
  </si>
  <si>
    <t>7</t>
  </si>
  <si>
    <t>8</t>
  </si>
  <si>
    <t>9</t>
  </si>
  <si>
    <t>10</t>
  </si>
  <si>
    <t>All</t>
  </si>
  <si>
    <t>Poor (3)</t>
  </si>
  <si>
    <t>Income Components (sim. - simulated, data - non-simulated)</t>
  </si>
  <si>
    <t>original income</t>
  </si>
  <si>
    <t xml:space="preserve"> employment income + investment income + income of children under 16 + property income + Private pension + private transfers received + income from self-employment - Maintenance payments paid</t>
  </si>
  <si>
    <t>taxes (sim.)</t>
  </si>
  <si>
    <t xml:space="preserve"> personal income tax + advance levy on immovable property + capital income tax</t>
  </si>
  <si>
    <t>taxes (data)</t>
  </si>
  <si>
    <t xml:space="preserve"> - </t>
  </si>
  <si>
    <t>employee SICs (sim.)</t>
  </si>
  <si>
    <t xml:space="preserve"> employee SICs + pensioner SICs + SICs on disability benefits + special/complementary SIC contribution + Flemish care insurance contribution - employee sic reduction (workbonus)</t>
  </si>
  <si>
    <t>self-empl. SICs (sim.)</t>
  </si>
  <si>
    <t xml:space="preserve"> self-employed SICs</t>
  </si>
  <si>
    <t>benefits (sim.)</t>
  </si>
  <si>
    <t xml:space="preserve"> benefit : child : main/basic : simulated + Birth allowance + Unemployment benefits + Income support + Income support for the elderly + Scholarships and grants (MOTYFF) + Temporary unemployment benefit for employees (compensation measure Covid-19) + Temporary unemployment benefit self-employed (compensation measure Covid-19)</t>
  </si>
  <si>
    <t>benefits (data)</t>
  </si>
  <si>
    <t xml:space="preserve"> Old Age Pension + survivor pensions + Permanent disability benefits + Sickness related Benefits + Early retirement pension + Scholarships and grants + Housing related benefits + Unemployment benefits + Parental leave + Maternity leave</t>
  </si>
  <si>
    <t>2020 Average monthly household income and income components per decile group, Euro (1)</t>
  </si>
  <si>
    <t>2019 Average monthly household income and income components per decile group, Euro (1)</t>
  </si>
  <si>
    <t xml:space="preserve"> benefit : child : main/basic : simulated + Birth allowance + Unemployment benefits + Income support + Income support for the elderly + Scholarships and grants (MOTYFF)</t>
  </si>
  <si>
    <t>2018 Average monthly household income and income components per decile group, Euro (1)</t>
  </si>
  <si>
    <t>Notes:</t>
  </si>
  <si>
    <t>1. The categories of income components chosen for these tables are simply for illustrative purposes. The categorisation of instruments is an area where EUROMOD offers a high degree of flexibility which is needed if results are to conform to different conventions and are to be used for a range of purposes. June 2018-2021 market exchange rates are used for non-euro countries.</t>
  </si>
  <si>
    <t>2. Social insurance contributions refer here to the sum of employee and self-employed contributions and all benefits also include public pensions.</t>
  </si>
  <si>
    <t>3. Poor: households at risk of being in poverty, i.e., with equivalised disposable income below 60% of the median.</t>
  </si>
  <si>
    <t>Last updated 18/01/2022</t>
  </si>
  <si>
    <t>BULGARIA</t>
  </si>
  <si>
    <t xml:space="preserve"> Taxable employment income + Income from capital, e.g. dividends and interests  + Income received by children + Income from occupational and private pensions + Private transfers received + Income from property + Taxable self-employment income + Non-reported employment income + Non-reported self-employment income + Covid-19 in 2020 and 2021: wage compensation contribution paid by the employer - Maintenance payments</t>
  </si>
  <si>
    <t xml:space="preserve"> Income tax (данък общ доход)</t>
  </si>
  <si>
    <t xml:space="preserve"> property tax</t>
  </si>
  <si>
    <t xml:space="preserve"> employee SIC for fund old-age + employee SIC for fund sickness and maternity + employee SIC for fund unemployment + employee SIC for fund health</t>
  </si>
  <si>
    <t xml:space="preserve"> self-employed SIC for fund old-age + self-employed SIC for fund health</t>
  </si>
  <si>
    <t xml:space="preserve"> Benefit for students in 1st grade  (целева помощ за ученици, записани в първи клас) + Monthly social assistance allowance (guaranteed minimum income) (месечна социална помощ поради ниски доходи) + Means-tested child benefit (месечна помощ за отглеждане на дете) + Contributory maternity benefit for pregnancy and childbirth (Обезщетение за бременност и майчинство) + Non-contributory benefit for raising a child under the age of 1 (месечна помощ за отглеждане на дете до 1 г. възраст) + Targeted heating allowance (целева помощ за отопление) + Unemployment benefit (обезщетениe за безработица) + Contributory maternity benefit for bringing up child up to age 2 (Обезщетение за отглеждане на дете до 2г.) + Non-means tested child benefit for mothers in tertiary education (from 2009 on) + Non-means tested child benefit for twins (from 2009 on) + Birth grant (also for adoption) (еднократна помощ при раждане) + Covid-19 in 2020 and 2021: 60/40 and BGN290 compensation for employees paid by the state + Benefit for students in 8th grade  (целева помощ за ученици, записани в осми клас) + Covid-19 in 2020 and 2021: BGN290 compensation for self-employed paid by the state</t>
  </si>
  <si>
    <t xml:space="preserve"> Sickness benefits (Обезщетение за временна неработоспособност) + Lump-sum grant for pregnancy (еднократна помощ при бременност); Note: only available in 2019 c version of the input data; the amount is 0 in all other data sets + Other non-means-tested family benefits + Redundancy/retirement benefit (Обезщетения при съкращения/ пенсиониране) + Educational benefit (scholarships etc.) + Other (complementary) non-means-tested social assistance benefits + Old-age pension (Пенсия за осигурителен стаж и възраст); Note: if input data before 2016 are used, poa00 equals the total amount poa. If input data for 2016 or later are used, then poa00 is based on a disaggregated benefit information in SILC (var py102g). + Survivor pensions (Наследствена пенсия) + Main disability pensions (Пенсия за инвалидност) + Other target benefits for people with disabilities (Други целеви помощи за лица с трайни увреждания) + Monthly social integration allowances (Месечна добавка за социална интеграция); benefit component paid to those below retirement age + Monthly social integration allowances (Месечна добавка за социална интеграция); benefit component paid to those above retirement age + Housing benefits (Месечна целева  помощ за заплащане на наем на общински  или държавни жилища) + Other means-tested social assistance + Other means-tested family benefits + Financial support for bringing up a child by relatives or foster family (Помощ за превенция, отглеждане на детето при близки и роднини или в приемно семейство)</t>
  </si>
  <si>
    <t xml:space="preserve"> Benefit for students in 1st grade  (целева помощ за ученици, записани в първи клас) + Monthly social assistance allowance (guaranteed minimum income) (месечна социална помощ поради ниски доходи) + Means-tested child benefit (месечна помощ за отглеждане на дете) + Contributory maternity benefit for pregnancy and childbirth (Обезщетение за бременност и майчинство) + Non-contributory benefit for raising a child under the age of 1 (месечна помощ за отглеждане на дете до 1 г. възраст) + Targeted heating allowance (целева помощ за отопление) + Unemployment benefit (обезщетениe за безработица) + Contributory maternity benefit for bringing up child up to age 2 (Обезщетение за отглеждане на дете до 2г.) + Non-means tested child benefit for mothers in tertiary education (from 2009 on) + Non-means tested child benefit for twins (from 2009 on) + Birth grant (also for adoption) (еднократна помощ при раждане) + Covid-19 in 2020 and 2021: 60/40 and BGN290 compensation for employees paid by the state + Covid-19 in 2020 and 2021: BGN290 compensation for self-employed paid by the state</t>
  </si>
  <si>
    <t xml:space="preserve"> Taxable employment income + Income from capital, e.g. dividends and interests  + Income received by children + Income from occupational and private pensions + Private transfers received + Income from property + Taxable self-employment income + Non-reported employment income + Non-reported self-employment income - Maintenance payments</t>
  </si>
  <si>
    <t xml:space="preserve"> Benefit for students in 1st grade  (целева помощ за ученици, записани в първи клас) + Monthly social assistance allowance (guaranteed minimum income) (месечна социална помощ поради ниски доходи) + Means-tested child benefit (месечна помощ за отглеждане на дете) + Contributory maternity benefit for pregnancy and childbirth (Обезщетение за бременност и майчинство) + Non-contributory benefit for raising a child under the age of 1 (месечна помощ за отглеждане на дете до 1 г. възраст) + Targeted heating allowance (целева помощ за отопление) + Unemployment benefit (обезщетениe за безработица) + Contributory maternity benefit for bringing up child up to age 2 (Обезщетение за отглеждане на дете до 2г.) + Non-means tested child benefit for mothers in tertiary education (from 2009 on) + Non-means tested child benefit for twins (from 2009 on) + Birth grant (also for adoption) (еднократна помощ при раждане)</t>
  </si>
  <si>
    <t>CZECHIA</t>
  </si>
  <si>
    <t xml:space="preserve"> Income from employment (Prijmy ze zamestnani) + Cash benefits and losses from self-employment (Hrube prijmy z hlavniho podnikani) + [Covid-19] compensation paid by the firm + Income received by people aged unde 16 (prijem osob mladsich 16 let) + Regular interhousehold cash transfers received (Pravidelne soukrome transfery prijate domacnosti) + Income from rental of property and land (prijmy z pronajmu majetku a pudy) + Private pensions (Penze ze soukromych pojistmych planu) + Returns to investments (Vynosy z investic) - Maintenance payments (Vydaje spojene s bydlenim)</t>
  </si>
  <si>
    <t xml:space="preserve"> Income tax final liability + Separate tax scheme tax liability</t>
  </si>
  <si>
    <t xml:space="preserve"> Property tax (Dan z nemovitosti)</t>
  </si>
  <si>
    <t xml:space="preserve"> Social Insurance Contribution of employee: pension + Social Insurance Contribution of employee: health</t>
  </si>
  <si>
    <t xml:space="preserve"> Social Insurance Contribution of self-employed: pension + Social Insurance Contribution of self-employed: unemployment + Social Insurance Contribution of self-employed: sickness + Social Insurance Contribution of self-employed: health</t>
  </si>
  <si>
    <t xml:space="preserve"> Child Allowances (Pridavky na deti) + Housing benefit (Prispevek na bydleni) + "Social assistance benefits (Pravidelne davky socialni potrebnosti ""dav_sp"")" + Unemployment benefit (Prispevek v nezamestnanosti) + Parental Allowances (Rodicovsky prispevek) + Birth grant + Income tax bonus + Maternity allowance (Dávky v mateřství) + Paternity allowance (Otcovská) + [Covid-19] wage compensation paid by the state (Programme Antivirus) + [Covid-19] self-employment compensation paid by the state (Kompenzační bonus)</t>
  </si>
  <si>
    <t xml:space="preserve"> Old age pension (Starobni duchod) + Disability pension (Plny a castecny invalidni duchod). + Survivors pension (vdovsky duchod) + Sickness benefits (Nemocenska) + Education related allowances (studentske socialni davky) + Foster Care Benefits (Davky pestounske pece) + Maternity allowance (disaggregated in data from 2015 onwards only)</t>
  </si>
  <si>
    <t xml:space="preserve"> Income from employment (Prijmy ze zamestnani) + Cash benefits and losses from self-employment (Hrube prijmy z hlavniho podnikani) + Income received by people aged unde 16 (prijem osob mladsich 16 let) + Regular interhousehold cash transfers received (Pravidelne soukrome transfery prijate domacnosti) + Income from rental of property and land (prijmy z pronajmu majetku a pudy) + Private pensions (Penze ze soukromych pojistmych planu) + Returns to investments (Vynosy z investic) - Maintenance payments (Vydaje spojene s bydlenim)</t>
  </si>
  <si>
    <t xml:space="preserve"> Child Allowances (Pridavky na deti) + Housing benefit (Prispevek na bydleni) + "Social assistance benefits (Pravidelne davky socialni potrebnosti ""dav_sp"")" + Unemployment benefit (Prispevek v nezamestnanosti) + Parental Allowances (Rodicovsky prispevek) + Birth grant + Income tax bonus + Maternity allowance (Dávky v mateřství) + Paternity allowance (Otcovská)</t>
  </si>
  <si>
    <t>DENMARK</t>
  </si>
  <si>
    <t xml:space="preserve"> employment income + self-employment income + Interest, dividends, profit from capital investments in unincorporated business + Private pensions + Income from rental of a property or land + income of children under 16 + Regular inter-household cash transfer + monthly compensation employees - Maintenance payments paid</t>
  </si>
  <si>
    <t xml:space="preserve"> municipality tax (Kommuneskat) + church tax (Kirkeskat) + bottom bracket tax (Bundskat) + top-bracket tax (Topskat) + property tax (Ejendomsværdiskat) + labour market contribution (Arbejdsmarkedsbidrag)</t>
  </si>
  <si>
    <t xml:space="preserve"> supplementary labour marke contribution (ATP-bidrag) + unemployment benefit contribution (A-kasse-bidrag) and early retirement pension contribution (Efterlønsbidrag)</t>
  </si>
  <si>
    <t xml:space="preserve"> unemployment and similar benefits (Arbejdsløshedsdagpenge og andre A: kasseydelser) + old age pension (Folkepension) + pension supplement (Pensionstillæg) + supplementary pension (ældrecheck/ supplerende pensionsydelse) + child family grant (Børnefamilieydelse) + ordinary child benefit (ordinært børnetilskud) + supplement (ekstra børnetilskud) + child benefit for student parents (tilskud til uddannelsessøgende) + social assistance benefit (Kontanthjælp; Aktivering af kontanthjælpsmodtagere og flygtninge; Integrationsydelse til flygtninge) + housing benefit (Boligsikring) + housing grant (Boligydelse) + green check (Grøn check) + BEN: Father's component of Maternity (Graviditets: og Barselsorlov), paternity (Fædreorlov) and Parental leave (Forældreorlov) + BEN:Mother's component of Maternity (Graviditets: og Barselsorlov), paternity (Fædreorlov) and Parental leave (Forældreorlov) + Extra child benefit + average monthly benefit paid by state while in compensation scheme (employees) + average monthly benefit paid by state while in compensation scheme (self-employed) - benefit ceiling</t>
  </si>
  <si>
    <t xml:space="preserve"> pensions from the labour market contribution scheme (ATP-pensioner) + early Retirement Pension (Efterløn) + disability benefits (Førtidspension) + survivor benefit (Efterleverpension) + heating aid (Varmetillæg) + severance pay and tax-free social assistance (Fratrædelsesgodtgørelse) + education-related allowances + sickness benefit (Sygedagpenge) + other child benefits + parental leave pay : civil servants (Barselsdagpenge) + other means-tested social assistance benefits</t>
  </si>
  <si>
    <t xml:space="preserve"> employment income + self-employment income + Interest, dividends, profit from capital investments in unincorporated business + Private pensions + Income from rental of a property or land + income of children under 16 + Regular inter-household cash transfer - Maintenance payments paid</t>
  </si>
  <si>
    <t xml:space="preserve"> unemployment and similar benefits (Arbejdsløshedsdagpenge og andre A: kasseydelser) + old age pension (Folkepension) + pension supplement (Pensionstillæg) + supplementary pension (ældrecheck/ supplerende pensionsydelse) + child family grant (Børnefamilieydelse) + ordinary child benefit (ordinært børnetilskud) + supplement (ekstra børnetilskud) + child benefit for student parents (tilskud til uddannelsessøgende) + social assistance benefit (Kontanthjælp; Aktivering af kontanthjælpsmodtagere og flygtninge; Integrationsydelse til flygtninge) + housing benefit (Boligsikring) + housing grant (Boligydelse) + green check (Grøn check) + BEN: Father's component of Maternity (Graviditets: og Barselsorlov), paternity (Fædreorlov) and Parental leave (Forældreorlov) + BEN:Mother's component of Maternity (Graviditets: og Barselsorlov), paternity (Fædreorlov) and Parental leave (Forældreorlov) - benefit ceiling</t>
  </si>
  <si>
    <t xml:space="preserve"> municipality tax (Kommuneskat) + church tax (Kirkeskat) + health contribution (Sundhedsbidrag) + bottom bracket tax (Bundskat) + top-bracket tax (Topskat) + property tax (Ejendomsværdiskat) + labour market contribution (Arbejdsmarkedsbidrag)</t>
  </si>
  <si>
    <t xml:space="preserve"> employment income + self-employment income + investment income + Property income + income of children under 16 + Private pension + Private transfers received - Maintenance payments</t>
  </si>
  <si>
    <t xml:space="preserve"> Income taxation (Einkommensteuer) + Capital income taxation</t>
  </si>
  <si>
    <t xml:space="preserve"> Property tax</t>
  </si>
  <si>
    <t xml:space="preserve"> employee SIC for old-age + employee SIC for health + Additional contribution to statutory long-term care insurance + SIC for unemployment + Contribution to statutory accident insurance</t>
  </si>
  <si>
    <t xml:space="preserve"> self-employed SIC for old-age + self-employed SIC for health</t>
  </si>
  <si>
    <t xml:space="preserve"> Unemployment benefits II and social benefits (ALG II und Sozialgeld) + General social assistance (Sozialhilfe) + old-age social assistance (Grundsicherung im Alter) + Additional child benefits (Kinderzuschlag) + Education benefits (BaFöG) + Child benefits (Kindergeld) + Maternity leave + Parental leave + Unemployment benefits I (ALG I) + Sickness Benefits (Krankengeld der GKV, prvt. Pflegezusatz: oder Krankentagegeldversicherung) + Disability pension from stat. acc. Insurance (Rente der gesetzlichen Unfallversicherung) + Housing Benefits (Wohngeld) + Education Allowance (Bildungspaket) + Other social assistance (Sozialgeld) + Simulated wage compensation (Kurzarbeitergeld) + Child bonus (covid-19 policy)</t>
  </si>
  <si>
    <t xml:space="preserve"> Old-age pension + Old-age pension for civil servants + Pension for employees in public service (Rente der Zusatzversorgungskassen des öffentlichen Dienstes) + Pension schemes for self-employed, freelancers, and farmers (Rente berufsständischer Versorgungswerke, landwirtschaftlicher Alterskassen und Landabgaberenten) and Supplements to old-age pension insurance contributions for farmers (Zuschüsse der landwirtschaftlichen Alterskassen) + Old-age pension of statutory pension insurance + Old-age pension from a foreign country (Auslandsrente) + Pensions for reduced ability to work + Pensions for disability to work for civil servants + Widow(er)'s pension + Orphan's pension + Benefits for war victims and burden sharing + Disability pensions for those aged over 65, that include the Disability pension from stat. acc. Insurance (Rente der gesetzlichen Unfallversicherung) and the Long-term care benefit from the pension insurance (Pflegegeld) + Benefits for war victims (Lastenausgleichsrente, Rente der Kriegsopferversorgung, SED-Opferrente) + Benefits from non-profitable charity organizations (Geldleistungen von Wohlfahrtsorganisationen, z.B. AWO) +  + Allowance to the Agricultural Pension Funds (Zuschüsse zu landwirtschaftl. Alterskassen) + Long-term care benefits from pension insurance (Pflegegeld) + Benefits for business start-ups (Förderung der Existenzgründung: Ich-AG, Überbrückungsgeld) + Benefits for re-training (Umschulungszuschüsse) + Severance pay (Kurzarbeitergeld, Schlechtwettergeld, Wintergeld, Konkursausfallgeld, Umschulungsgeld, u.ä.) + Benefits for early retirement (Vorruhestandsgeld) + Care benefits for children (Pflegegeld für Pflegekinder, Pflegegeld für pflegebedürftige Kinder nach SGB XI, Betreuungsgeld) + Unemployment benefits: lump-sum</t>
  </si>
  <si>
    <t xml:space="preserve"> Unemployment benefits II and social benefits (ALG II und Sozialgeld) + General social assistance (Sozialhilfe) + old-age social assistance (Grundsicherung im Alter) + Additional child benefits (Kinderzuschlag) + Education benefits (BaFöG) + Child benefits (Kindergeld) + Maternity leave + Parental leave + Unemployment benefits I (ALG I) + Sickness Benefits (Krankengeld der GKV, prvt. Pflegezusatz: oder Krankentagegeldversicherung) + Disability pension from stat. acc. Insurance (Rente der gesetzlichen Unfallversicherung) + Housing Benefits (Wohngeld) + Education Allowance (Bildungspaket) + Other social assistance (Sozialgeld)</t>
  </si>
  <si>
    <t>ESTONIA</t>
  </si>
  <si>
    <t xml:space="preserve"> employment income + investment income + income of children under 16 + private pension + royalties + rental income + private transfers received + income from self-employment + housing rental income + covid-19 compensation paid by the firm - alimony payments (alimendid)</t>
  </si>
  <si>
    <t xml:space="preserve"> income tax (tulumaks)</t>
  </si>
  <si>
    <t xml:space="preserve"> land tax (maamaks)</t>
  </si>
  <si>
    <t xml:space="preserve"> employee SIC: unemployment + employee SIC: funded pension contribution</t>
  </si>
  <si>
    <t xml:space="preserve"> self-employed pension SIC transfer + self-employed SIC: funded pension contribution + self-employed SIC: pension + self-employed SIC: health</t>
  </si>
  <si>
    <t xml:space="preserve"> childcare allowance (lapsehooldustasu) + allowance for families with many children (lasterikka pere toetus) + child allowance (lapsetoetus) + childbirth allowance (sünnitoetus) + subsistence benefit (toimetulekutoetus) + unemployment assistance benefit (töötu abiraha) + unemployment insurance benefit (töötukindlustushüvitis) + pensioner's living alone allowance (üksi elava pensionäri toetus) + maternity benefit (sünnitushüvitis) + parental benefit (vanemapalk) + covid-19 compensation paid by the state</t>
  </si>
  <si>
    <t xml:space="preserve"> old age pension + old age pension abroad + survivors' pension (toitjakaotuspension) + disability pension (invaliidsuspension) + child allowance abroad + scholarships and grants + sickness benefit (haigusraha) + unemployment retraining benefit (töötu ümberõppe stipendium) + other social assistance + maintenance allowance + foster care allowance (eestkostetava või perekonnas hooldamisel oleva lapse toetust) + local child benefits + single parent child allowance (üksikvanema lapse toetus) + work ability allowance (töövõimetoetus) + social benefits for disabled people + parental benefit abroad + maternity benefit (sünnitushüvitis) + parental benefit (vanemapalk) + severance pay: 01 + severance pay: 02 + severance pay: 03</t>
  </si>
  <si>
    <t xml:space="preserve"> employment income + investment income + income of children under 16 + private pension + royalties + rental income + private transfers received + income from self-employment + housing rental income - alimony payments (alimendid)</t>
  </si>
  <si>
    <t xml:space="preserve"> childcare allowance (lapsehooldustasu) + allowance for families with many children (lasterikka pere toetus) + child allowance (lapsetoetus) + childbirth allowance (sünnitoetus) + subsistence benefit (toimetulekutoetus) + unemployment assistance benefit (töötu abiraha) + unemployment insurance benefit (töötukindlustushüvitis) + pensioner's living alone allowance (üksi elava pensionäri toetus) + maternity benefit (sünnitushüvitis) + parental benefit (vanemapalk)</t>
  </si>
  <si>
    <t>IRELAND</t>
  </si>
  <si>
    <t xml:space="preserve"> employment income + investment income + income of children under 16 + private pension + income from property + private transfers received + self-employment income + pension from other employment + pension from public sector employment - maintenance payment</t>
  </si>
  <si>
    <t xml:space="preserve"> personal income tax + universal social charge + household charge - mortgage interest relief</t>
  </si>
  <si>
    <t xml:space="preserve"> employee PRSI + superannuation + public sector pension related deduction</t>
  </si>
  <si>
    <t xml:space="preserve"> self-employed PRSI + self-employed investment and rental income SIC</t>
  </si>
  <si>
    <t xml:space="preserve"> maternity benefit + one parent family payment + disability allowance + illness benefit + supplementary welfare allowance + family income supplement + jobseekers benefit + jobseekers allowance + injury benefit + child benefit + state pension (contributory) + state pension (transition) + widows contributory pension + invalidity pension + jobseekers transitional allowance + winter fuel payment + rent supplement + pandemic unemployment payment + COVID compensation paid by the state + widows non-contributory pension</t>
  </si>
  <si>
    <t xml:space="preserve"> state pension (contributory) + state pension (transition) + widows contributory pension + invalidity pension + minor social assistance benefits + state pension (non-contributory) + widows non-contributory pension + residual family allowances + grants/education (training) allowances + education grant (from FÁS) + household benefit package + non-Irish social welfare payments + severance pay</t>
  </si>
  <si>
    <t xml:space="preserve"> maternity benefit + state pension (non-contributory) + one parent family payment + widows non-contributory pension + disability allowance + illness benefit + supplementary welfare allowance + family income supplement + jobseekers benefit + jobseekers allowance + injury benefit + child benefit + state pension (contributory) + state pension (transition) + widows contributory pension + invalidity pension + jobseekers transitional allowance + winter fuel payment + rent supplement + pandemic unemployment payment + COVID compensation paid by the state</t>
  </si>
  <si>
    <t xml:space="preserve"> minor social assistance benefits + residual family allowances + grants/education (training) allowances + education grant (from FÁS) + household benefit package + non-Irish social welfare payments + severance pay</t>
  </si>
  <si>
    <t xml:space="preserve"> maternity benefit + state pension (non-contributory) + one parent family payment + widows non-contributory pension + disability allowance + illness benefit + supplementary welfare allowance + family income supplement + jobseekers benefit + jobseekers allowance + injury benefit + child benefit + state pension (contributory) + state pension (transition) + widows contributory pension + invalidity pension</t>
  </si>
  <si>
    <t xml:space="preserve"> rent and mortgage supplements + fuel allowance + minor social assistance benefits + residual family allowances + grants/education (training) allowances + education grant (from FÁS) + household benefit package + non-Irish social welfare payments + severance pay</t>
  </si>
  <si>
    <t>GREECE</t>
  </si>
  <si>
    <t xml:space="preserve"> income of children under 16 + income from rent + private pension + investment income + private transfers received + reported earnings + reported self-employed earnings + non-reported self-employment income + non-reported earnings - alimony payments - other maintenance payments</t>
  </si>
  <si>
    <t xml:space="preserve"> personal income tax + solidarity contribution + self employed and liberal professions contribution + real estate tax (part-simulated in 2019) + pensioners' solidarity contributions</t>
  </si>
  <si>
    <t xml:space="preserve"> employee SIC: pension + employee SIC: sickness + employee SIC: unemployment + employee SIC: family benefits + employee SIC: other benefits</t>
  </si>
  <si>
    <t xml:space="preserve"> self-employed SIC: pension + self-employed SIC: sickness + self-employed SIC: unemployment + farmers SIC: pension + farmers SIC: sickness + farmers SIC: other</t>
  </si>
  <si>
    <t xml:space="preserve"> social pension  + unemployment assistance for long-term unemployed + unemployment insurance benefit + birth grant + child benefit + GMI + housing benefit 2019 + parental benefit + maternity benefit + covid-19 MC employees + covid-19 MC self-employed</t>
  </si>
  <si>
    <t xml:space="preserve"> main old age pension  + supplementary old age pension + minor old age pensions + orphan's pension + survivors' pensions + disability pension + housing benefits + minor social assistance benefits + heating benefit + non-contributory disability benefits + education allowances for students + civil servants' family benefit + minor family benefits + sickness benefits + maternity benefits + minor unemployment benefits</t>
  </si>
  <si>
    <t xml:space="preserve"> pensioners' social solidarity benefit + social pension  + unemployment assistance for long-term unemployed + unemployment insurance benefit + child benefit + GMI + 2017-2019 social dividend + housing benefit 2019 + parental benefit + maternity benefit</t>
  </si>
  <si>
    <t xml:space="preserve"> personal income tax + solidarity contribution + self employed and liberal professions contribution + pensioners' solidarity contributions</t>
  </si>
  <si>
    <t xml:space="preserve"> pensioners' social solidarity benefit + social pension  + unemployment assistance for long-term unemployed + unemployment insurance benefit + child benefit + GMI + 2017-2019 social dividend + parental benefit + maternity benefit</t>
  </si>
  <si>
    <t>SPAIN</t>
  </si>
  <si>
    <t xml:space="preserve"> employment income (rendimientos del trabajo por cuenta ajena) + self-employment income (rendimientos del trabajo por cuenta propia) + covid-19 compensation paid by the firm [Note: equal to 0 in baseline] + investment income (rendimientos del capital) + income of children under 16 (ingresos de menores de 16 años) + income from property (rendimientos por propiedad) + private transfers (transferencias privadas) + private pension (pension privada) - maintenance payment (pago de transferencias privadas)</t>
  </si>
  <si>
    <t xml:space="preserve"> income tax (IRPF)</t>
  </si>
  <si>
    <t xml:space="preserve"> Wealth tax (impuesto sobre el patrimonio)</t>
  </si>
  <si>
    <t xml:space="preserve"> employee pension social contribution (cotizacion social del empleado : pensiones) + employee unemployment social contribution (cotizacion social del empleado : desempleo) + other employee social contribution (cotizacion social del empleado : otras)</t>
  </si>
  <si>
    <t xml:space="preserve"> self-employed pension social contribution (cotizacion social del trabajador autonomo : pension) + self-employed health social contribution (cotizacion social del trabajador autonomo : enfermedad) + self-employed others: e.g. occupational trainings (formación y cese de actividad) : Compulsory since 2019</t>
  </si>
  <si>
    <t xml:space="preserve"> child benefit (prestacion por menores a cargo) + national means tested child benefit for birth or adoption (prestación estatal condicional a la renta por nacimiento o adopción) + regional means-tested child benefit (prestación regional condicional a la renta por menor a cargo) + regional means-tested child benefit for birth/adoption (prestación regional condicional a la renta por nacimiento o adopción) + regional means-tested large family benefit (prestación regional condicional a la renta por familia numerosa) + unemployment assistance (prestacion por desempleo asistencial) + temporary unemployment protection program (programa temporal de protección por desempleo e inserción). + contributory old-age pension complement (complemento por minimo a pension por vejez) + non contributory old-age pension (pension no contributiva por vejez) + contributory widow pension complement (complemento por minimo a pension por viudedad) + disabled child benefit (prestacion por menor a cargo con incapacidad) + unemployment insurance (prestación por desempleo) + regional universal child benefit (prestación regional no condicional por menor a cargo) + regional universal child benefit for birth/adoption (prestación regional no condicional a la renta por nacimiento o adopción) + regional universal large family benefit (prestación regional no condicional a la renta por familia numerosa) + personal tax allowance (minimo personal) + Working large families tax credit + Working lone parent tax credit + Child benefits for multiple birth or adoption (Prestación por parto o adopción múltiple) + unemployment insurance for self-employed (prestación por cese de actividad) + Maternity leave benefit (Prestación por maternidad) + Contributory paternity leave benefit (Permiso por paternidad) + Non-contributory maternity leave benefit (Prestación por maternidad no contributiva) + Regional minimum incomes (Rentas Minimas de Insercion) + National minimum income (Ingreso Minimo Vital) + [Covid-19] wage compensation paid by the state (ERTEs) + [Covid-19] self-employment compensation paid by the state (Prestación extraordinaria por cese de actividad durante el estado de alarma)</t>
  </si>
  <si>
    <t xml:space="preserve"> contributory disability benefit (prestacion por invalidez) + contributory old-age pension (pension por vejez contributiva) + other old-age benefits (otras prestaciones por vejez) + contributory widow pension (pension por viudedad contributiva) + other survivor pension (otra pension de supervivencia) + Other disability pensions (otras prestaciones por discapacidad); only available since 2019 datasets (0 in previous) + scholarships (becas) + housing benefit (prestacion por vivienda) + other unemployment benefits + contributory disability pension complement + non contributory disability pension + maternity benefit (prestación por maternidad) + severance payment (indemnización por cese) + sickness benefit (prestacion por enfermedad)</t>
  </si>
  <si>
    <t xml:space="preserve"> employment income (rendimientos del trabajo por cuenta ajena) + self-employment income (rendimientos del trabajo por cuenta propia) + investment income (rendimientos del capital) + income of children under 16 (ingresos de menores de 16 años) + income from property (rendimientos por propiedad) + private transfers (transferencias privadas) + private pension (pension privada) - maintenance payment (pago de transferencias privadas)</t>
  </si>
  <si>
    <t xml:space="preserve"> child benefit (prestacion por menores a cargo) + national means tested child benefit for birth or adoption (prestación estatal condicional a la renta por nacimiento o adopción) + regional means-tested child benefit (prestación regional condicional a la renta por menor a cargo) + regional means-tested child benefit for birth/adoption (prestación regional condicional a la renta por nacimiento o adopción) + regional means-tested large family benefit (prestación regional condicional a la renta por familia numerosa) + unemployment assistance (prestacion por desempleo asistencial) + temporary unemployment protection program (programa temporal de protección por desempleo e inserción). + contributory old-age pension complement (complemento por minimo a pension por vejez) + non contributory old-age pension (pension no contributiva por vejez) + contributory widow pension complement (complemento por minimo a pension por viudedad) + disabled child benefit (prestacion por menor a cargo con incapacidad) + unemployment insurance (prestación por desempleo) + regional universal child benefit (prestación regional no condicional por menor a cargo) + regional universal child benefit for birth/adoption (prestación regional no condicional a la renta por nacimiento o adopción) + regional universal large family benefit (prestación regional no condicional a la renta por familia numerosa) + personal tax allowance (minimo personal) + Working large families tax credit + Working lone parent tax credit + Child benefits for multiple birth or adoption (Prestación por parto o adopción múltiple) + unemployment insurance for self-employed (prestación por cese de actividad) + Maternity leave benefit (Prestación por maternidad) + Contributory paternity leave benefit (Permiso por paternidad) + Non-contributory maternity leave benefit (Prestación por maternidad no contributiva) + Regional minimum incomes (Rentas Minimas de Insercion)</t>
  </si>
  <si>
    <t xml:space="preserve"> self-employed pension social contribution (cotizacion social del trabajador autonomo : pension) + self-employed health social contribution (cotizacion social del trabajador autonomo : enfermedad)</t>
  </si>
  <si>
    <t>FRANCE</t>
  </si>
  <si>
    <t xml:space="preserve"> Self-employment income + Regular hours employment income + Overtime pay + Covid-19 compensation paid by the firm + income from private pensions + income from investments + income from rent + income received by children under 16 + income received through private transfers - maintainance payments</t>
  </si>
  <si>
    <t xml:space="preserve"> Personal income tax (IRPP) + Generalized social contributions (CSG) + Contributions for debt repayment (CRDS) + Social insurance contributions on capital income + Exceptional contributions on high income earners: singles</t>
  </si>
  <si>
    <t xml:space="preserve"> Property taxes + Residential tax (TH) + Wealth tax (ISF)</t>
  </si>
  <si>
    <t xml:space="preserve"> Sinckness insurance contributions + Pension insurance contributions + Unemployment insurance contributions</t>
  </si>
  <si>
    <t xml:space="preserve"> Family benefits insurance contributions + Sickness insurance contributions + Pension insurance contributions + Death &amp; invalidity insurance + Professional training contribution (only for artisans &amp; I&amp;T)</t>
  </si>
  <si>
    <t xml:space="preserve"> Contributory unemployment benefit (ARE) + Means-tested unemployment benefit (ASS) + Means-tested disability benefit (AAH) + Means-tested widowhood benefit (AV) + Universal child benefit (AF) + Means tested birth grant (PN) + Means tested benefit for young children (APJE/PAJE) + Means-tested benefit for large families (CF) + Means-tested education grant (ARS) + Means-tested old-age benefit (ASPA) + Means-tested housing benefit (AL) + Activity allowance + Family support allowance (ASF) + Supplement for free choice of activity (CLCA) + Covid-19 wage compensation paid by the state + Covid-19 self-employment compensation paid by the state + Covid-19 exceptional support for self-employed (Aide CPSTI RCI COVID-19)</t>
  </si>
  <si>
    <t xml:space="preserve"> old-age pensions + disability pensions + survivor pensions + Other means-tested benefits + Other means-tested housing benefits + Scholarships + Contributory sickness benefit</t>
  </si>
  <si>
    <t xml:space="preserve"> Contributory unemployment benefit (ARE) + Means-tested unemployment benefit (ASS) + Means-tested disability benefit (AAH) + Means-tested widowhood benefit (AV) + Universal child benefit (AF) + Means tested birth grant (PN) + Means tested benefit for young children (APJE/PAJE) + Means-tested benefit for large families (CF) + Means-tested education grant (ARS) + Means-tested old-age benefit (ASPA) + Means-tested housing benefit (AL) + Activity allowance + Family support allowance (ASF) + Supplement for free choice of activity (CLCA) + Covid-19 wage compensation paid by the state + Covid-19 self-employment compensation paid by the state + Covid-19 social assistance + Covid-19 exceptional support for self-employed (Aide CPSTI RCI COVID-19)</t>
  </si>
  <si>
    <t xml:space="preserve"> Self-employment income + Regular hours employment income + Overtime pay + income from private pensions + income from investments + income from rent + income received by children under 16 + income received through private transfers - maintainance payments</t>
  </si>
  <si>
    <t xml:space="preserve"> Contributory unemployment benefit (ARE) + Means-tested unemployment benefit (ASS) + Means-tested disability benefit (AAH) + Means-tested widowhood benefit (AV) + Universal child benefit (AF) + Means tested birth grant (PN) + Means tested benefit for young children (APJE/PAJE) + Means-tested benefit for large families (CF) + Means-tested education grant (ARS) + Means-tested old-age benefit (ASPA) + Means-tested housing benefit (AL) + Activity allowance + Family support allowance (ASF) + Supplement for free choice of activity (CLCA)</t>
  </si>
  <si>
    <t>ITALY</t>
  </si>
  <si>
    <t xml:space="preserve"> employment income + Income from Co.co.co + Extraordinary payments + Investment income + Private transfers received + Property income + Integrative Private pension + Private pension + Income of children under 16 + Income from self-employment + Non declared self-employment income + Employment income arrears + Employment income : Non taxable components + Private pension + Self employment income : patent rights +  +  - Maintenance payments paid</t>
  </si>
  <si>
    <t xml:space="preserve"> National Income Tax (IRPEF) + Regional Income Tax (Addizionale regionale IRPEF) + Tax on private pensions + Tax on deposits + Tax on dividends + Tax on other bonds + Tax on government bonds + Tax on arrears and severance pay + Property tax (IMU main residence) + Property tax (IMU other buildings) + Tax on rental income (Cedolare secca) + Tax on Extra payments +  - Bonus "80 euro"</t>
  </si>
  <si>
    <t xml:space="preserve"> Employee SICs for pension funds (IVS) + Employee SICs for redundancy fund + Pension Private Contributions (Fondo aziendale) + SIC paid by temporary workers (co.co.co.) + Contributions on vouchers + Contributions on UB and CIG</t>
  </si>
  <si>
    <t xml:space="preserve"> Self-employed SICs for pension funds (IVS) + Self-employed SICs for maternity fund</t>
  </si>
  <si>
    <t xml:space="preserve"> Family Allowance for 1 parent and children (Assegni al nucleo famigliare) + Family Allowance for couple and 0 child (Assegni al nucleo famigliare) + Family Allowance for 2 parents and children (Assegni al nucleo famigliare) + Unemployment benefit (Indennita' di Disoccupazione) + Social pension (Pensione / Assegno sociale) + Wage supplementation scheme + New born bonus + REI + Bonus mamma + Mandatory Maternity Leave Allowance + State Maternity Benefit + Paternity Leave Allowance + Parental Leave + Municipalities Maternity Benefit + 600 euro COVID 19 + 100 euro COVID 19 + Mortgage compensation COVID 19 + REM + Children Allowance (Assegno Unico)</t>
  </si>
  <si>
    <t xml:space="preserve"> Old Age Pension + "Invalidity pension (and other ben, taxable)" + Disability pension (non taxable) + Survivor pension + Child benefit (Assegno per famiglia con almeno 3 figli minori) + Social assistance + Scholarships and grants + Housing benefits + Unemployment benefit (Cassa Integrazione Guadagni) + Unemployment benefit (Indennita' di Disoccupazione : Mobilita') + Unemployment benefit s.t. training + Maternity payments (lump sum) + Maternity payments (only self emp) + Severance pay (Liquidazioni da lavoro : TFR)</t>
  </si>
  <si>
    <t xml:space="preserve"> Family Allowance for 1 parent and children (Assegni al nucleo famigliare) + Family Allowance for couple and 0 child (Assegni al nucleo famigliare) + Family Allowance for 2 parents and children (Assegni al nucleo famigliare) + Unemployment benefit (Indennita' di Disoccupazione) + Social pension (Pensione / Assegno sociale) + Wage supplementation scheme + New born bonus + REI + Bonus mamma + Mandatory Maternity Leave Allowance + State Maternity Benefit + Paternity Leave Allowance + Parental Leave + Municipalities Maternity Benefit + 600 euro COVID 19 + 100 euro COVID 19 + Mortgage compensation COVID 19 + REM</t>
  </si>
  <si>
    <t xml:space="preserve"> Family Allowance for 1 parent and children (Assegni al nucleo famigliare) + Family Allowance for couple and 0 child (Assegni al nucleo famigliare) + Family Allowance for 2 parents and children (Assegni al nucleo famigliare) + Unemployment benefit (Indennita' di Disoccupazione) + Social pension (Pensione / Assegno sociale) + Wage supplementation scheme + New born bonus + REI + Bonus mamma + Mandatory Maternity Leave Allowance + State Maternity Benefit + Paternity Leave Allowance + Parental Leave + Municipalities Maternity Benefit</t>
  </si>
  <si>
    <t xml:space="preserve"> employment income + income from self-employment + investment income + private pension + property income + income of children under 16 + private transfers received + soldier's allowance - maintenance payments paid</t>
  </si>
  <si>
    <t xml:space="preserve"> income tax (φόρος εισοδήματος) + special contribution for defence (ειδική εισφορά για την άμυνα) + contribution to goverment pension plan</t>
  </si>
  <si>
    <t xml:space="preserve"> property tax (φόρος ακίνητης περιουσίας)</t>
  </si>
  <si>
    <t xml:space="preserve"> general SIC (ασφαλιστικές εισφορές εργαζομένων) + SIC general health system (Γενικό Σύστημα Υγείας) + contributions to widow and pension fund</t>
  </si>
  <si>
    <t xml:space="preserve"> General SIC (ασφαλιστικές εισφορές αυτοεργοδοτούμενων) + SIC general health system (Γενικό Σύστημα Υγείας)</t>
  </si>
  <si>
    <t xml:space="preserve"> student grant (φοιτητική χορηγία) + birth grant (Βοήθημα τοκετού) + child benefit (επίδομα τέκνου) + single parent child allowance (επίδομα μονογονιού) + guaranteed minimum income benefit (ελάχιστο εγγυημένο εισόδημα) + unemployment benefit from Social Insurance Fund (ανεργιακό επίδομα) + Paternity allowance (PARBEN) + Maternity allowance (PARBEN) + covid-19 special unemployment scheme + covid-19 special unemployment scheme for self-employed</t>
  </si>
  <si>
    <t xml:space="preserve"> old age social pension (κοινωνική σύνταξη) + widow pension (σύνταξη χηρείας) + disability pension (σύνταξη αναπηρίας) + non-taxable old age pension (σύνταξη γήρατος) + taxable old age pension (σύνταξη γήρατος) + orphan's pension (επίδομα ορφάνιας) + other survivor pensions + housing benefits + other unemployment benefits + other education-related benefits + other family benefits + unemployment benefit from Social Insurance Fund (ανεργιακό επίδομα) + maternity benefit (Επίδομα μητρότητας) + health related benefits (επίδομα ασθενείας)</t>
  </si>
  <si>
    <t xml:space="preserve"> student grant (φοιτητική χορηγία) + birth grant (Βοήθημα τοκετού) + child benefit (επίδομα τέκνου) + single parent child allowance (επίδομα μονογονιού) + guaranteed minimum income benefit (ελάχιστο εγγυημένο εισόδημα) + unemployment benefit from Social Insurance Fund (ανεργιακό επίδομα) + Paternity allowance (PARBEN) + Maternity allowance (PARBEN)</t>
  </si>
  <si>
    <t xml:space="preserve"> general SIC (ασφαλιστικές εισφορές εργαζομένων) + contributions to widow and pension fund</t>
  </si>
  <si>
    <t xml:space="preserve"> General SIC (ασφαλιστικές εισφορές αυτοεργοδοτούμενων)</t>
  </si>
  <si>
    <t xml:space="preserve"> Employement income (Darba ņemēja vidējie bruto mēneša ienākumi) + Self-employment income (Pašnodarbinātā vidējie bruto mēneša ienākumi) + Investment income (Procenti, dividendes, peļņa no īpašuma daļām uzņēmumos) + Private pensions (Ieņēmumi no privātajiem pensiju fondiem) + Property income (Ienākumi no īpašuma) + Other income received by children under 16 (Citi ienākumi, ko saņēma bērni jaunāki par 16 gadiem) + Regular inter-household cash transfers received (Saņemtie mēneša regulārie starpmajsaimniecību transferti) - Regular interhousehold cash transfers paid (Regulārie transferti mājsaimniecību starpā)</t>
  </si>
  <si>
    <t xml:space="preserve">  Income tax (Iedzīvotāju ienākuma nodoklis) + Solidarity tax by employee + Solidarity tax by self-employed</t>
  </si>
  <si>
    <t xml:space="preserve"> Property tax (Nekustamā īpašuma un zemes nodoklis)</t>
  </si>
  <si>
    <t xml:space="preserve"> Employee social insurance contribution (Sociālās apdrošināšanas obligātās iemaksas darba ņēmējiem)</t>
  </si>
  <si>
    <t xml:space="preserve"> Self-employed social insurance contribution (Sociālās apdrošināšanas obligātās iemaksas pašnodarbinātajiem)</t>
  </si>
  <si>
    <t xml:space="preserve"> State social security benefit (Valsts sociālā nodrošinājuma pabalsts) + Unemployment benefit (Bezdarbnieka pabalsts) + Maternity benefit (Maternitātes pabalsts) + State family benefit (Ģimenes valsts pabalsts) + Child birth benefit (Bērna piedzimšanas pabalsts) + Paternity benefit (Paternitātes pabalsts) + Guaranteed minimum income benefit (Garantētā minimālā ienākuma pabalsts) + Housing benefit (Dzīvokļa pabalsts) + Child care benefit (Bērna kopšanas pabalsts) + Parental benefit (Vecāku pabalsts) + COVID-19 compensation paid to employees + COVID-19 compensation paid to self-employed + Supplementary payment to downtime benefit for dependent child + Single-time benefit for families with children: financial support during COVID-19 pandemic + Single-time benefit for recipients of pensions and state social security benefits: financial support during COVID-19 pandemic</t>
  </si>
  <si>
    <t xml:space="preserve"> Old-age pension (Vecuma pensija) + Survivor's pension (Pensija par apgādnieka zaudējumu) + Disability pension (Invaliditātes pensija) + Sickness benefit (Slimības pabalsts) + Education-related allowances (Pabalsti saistīti ar izglītību) + Other family benefits (Citi ģimenes pabalsti) + Non-taxable disability benefits (Ar nodokli neapliekamie invaliditātes pabalsti) + Funeral benefit (Apbēdīšanas pabalsts) + Other social assistance benefits  (Citi sociālās palīdzības pabalsti) + Other unemployment-related benefits (Citi ar bezdarbu saistītie pabalsti)</t>
  </si>
  <si>
    <t xml:space="preserve"> State social security benefit (Valsts sociālā nodrošinājuma pabalsts) + Unemployment benefit (Bezdarbnieka pabalsts) + Maternity benefit (Maternitātes pabalsts) + State family benefit (Ģimenes valsts pabalsts) + Child birth benefit (Bērna piedzimšanas pabalsts) + Paternity benefit (Paternitātes pabalsts) + Guaranteed minimum income benefit (Garantētā minimālā ienākuma pabalsts) + Housing benefit (Dzīvokļa pabalsts) + Child care benefit (Bērna kopšanas pabalsts) + Parental benefit (Vecāku pabalsts) + COVID-19 compensation paid to employees + COVID-19 compensation paid to self-employed + Supplementary payment to downtime benefit for dependent child</t>
  </si>
  <si>
    <t xml:space="preserve"> State social security benefit (Valsts sociālā nodrošinājuma pabalsts) + Unemployment benefit (Bezdarbnieka pabalsts) + Maternity benefit (Maternitātes pabalsts) + State family benefit (Ģimenes valsts pabalsts) + Child birth benefit (Bērna piedzimšanas pabalsts) + Paternity benefit (Paternitātes pabalsts) + Guaranteed minimum income benefit (Garantētā minimālā ienākuma pabalsts) + Housing benefit (Dzīvokļa pabalsts) + Child care benefit (Bērna kopšanas pabalsts) + Parental benefit (Vecāku pabalsts)</t>
  </si>
  <si>
    <t>LITHUANIA</t>
  </si>
  <si>
    <t xml:space="preserve"> employment income + self-employment income + private pension + investment income + income from property + income of children under 16 + private transfers received - maintenance payment</t>
  </si>
  <si>
    <t xml:space="preserve"> personal income tax (asmens pajamu mokestis)</t>
  </si>
  <si>
    <t xml:space="preserve"> property/wealth taxes | tpr</t>
  </si>
  <si>
    <t xml:space="preserve"> employee SIC: pension + employee SIC: sickness &amp; maternity + employee SIC: health + 2nd pillar pension insurance contributions</t>
  </si>
  <si>
    <t xml:space="preserve"> self-employed SIC: pension (socialinio draudimo imokos) + self-employed SIC: health (privalomojo sveikatos draudimo imokos) + self-employed SIC: sickness/maternity + 2nd pillar pension insurance contributions</t>
  </si>
  <si>
    <t xml:space="preserve"> child allowance (ismoka vaikui) + birth grant (vienkartine ismoka gimus vaikui) + pregnancy grant (vienkartine ismoka nesciai moteriai) + maternity leave benefit (motinystes pasalpa) + maternity (paternity) leave benefit (motinystes (tevystes) pasalpa) + paternity leave benefit (tevystes pasalpa) + social benefit (socialine pasalpa) + unemployment insurance benefit (nedarbo draudimo ismoka) + benefit for multiple birth families (ismoka gimus daugiau nei dviem vaikams) + student's childcare benefit + child benefit (universali vaiko ismoka) + long-term employment benefit + temporary Covid-related benefit + Covid compensation for the self-employed + wage compensation paid by the state + benefit for a single person</t>
  </si>
  <si>
    <t xml:space="preserve"> old age benefits + disability benefits + survivors' benefits + early retirement benefit + housing allowances + municipal and NGO support (savivaldybiu ir NVO parama) + guardianship benefit (globos (rupybos) ismoka) + education-related allowances + sickness benefits + severance pay</t>
  </si>
  <si>
    <t xml:space="preserve"> employee SIC: pension + employee SIC: health + employee SIC: sickness &amp; maternity + 2nd pillar pension insurance contributions</t>
  </si>
  <si>
    <t xml:space="preserve"> child allowance (ismoka vaikui) + birth grant (vienkartine ismoka gimus vaikui) + pregnancy grant (vienkartine ismoka nesciai moteriai) + maternity leave benefit (motinystes pasalpa) + maternity (paternity) leave benefit (motinystes (tevystes) pasalpa) + paternity leave benefit (tevystes pasalpa) + social benefit (socialine pasalpa) + unemployment insurance benefit (nedarbo draudimo ismoka) + benefit for multiple birth families (ismoka gimus daugiau nei dviem vaikams) + student's childcare benefit + child benefit (universali vaiko ismoka) + long-term employment benefit + temporary Covid-related benefit + Covid compensation for the self-employed + wage compensation paid by the state + wage compensation paid by the state</t>
  </si>
  <si>
    <t xml:space="preserve"> survivors' benefits + early retirement benefit + old age benefits + disability benefits + housing allowances + municipal and NGO support (savivaldybiu ir NVO parama) + guardianship benefit (globos (rupybos) ismoka) + education-related allowances + sickness benefits + severance pay</t>
  </si>
  <si>
    <t xml:space="preserve"> child allowance (ismoka vaikui) + birth grant (vienkartine ismoka gimus vaikui) + pregnancy grant (vienkartine ismoka nesciai moteriai) + maternity leave benefit (motinystes pasalpa) + maternity (paternity) leave benefit (motinystes (tevystes) pasalpa) + paternity leave benefit (tevystes pasalpa) + social benefit (socialine pasalpa) + unemployment insurance benefit (nedarbo draudimo ismoka) + benefit for multiple birth families (ismoka gimus daugiau nei dviem vaikams) + student's childcare benefit + child benefit (universali vaiko ismoka) + long-term employment benefit</t>
  </si>
  <si>
    <t xml:space="preserve"> employee SIC: pension + employee SIC: health</t>
  </si>
  <si>
    <t xml:space="preserve"> self-employed SIC: pension (socialinio draudimo imokos) + self-employed SIC: health (privalomojo sveikatos draudimo imokos) + self-employed SIC: sickness/maternity</t>
  </si>
  <si>
    <t>LUXEMBOURG</t>
  </si>
  <si>
    <t xml:space="preserve"> Employee gross income (Revenu salarié brut) + Gross income from self-employment (Revenu brut en provenance d'une activité indépendante) + Interest, dividends, profit from capital investments in unincorporated business (Revenu mobilier : Intérêts, dividendes, revenu du capital :assurance-vie &amp; 3ème pilier si age &lt; 65-) + Other income received by children under 16 (Autres revenus reçus par les enfants âgés de 15 ans ou moins) + Pension from private pension plans (Pension en provenance de plans de pension privés / 3ème pilier SI age&gt;=65) : NB: NOT in "pensions/ils_pen" here below because these are PUBLIC pensions + Gains from property (Revenu de la propriété / loyers) + Regular inter-household cash transfers received (Transfert monétaire privéentre ménages reçu) + covid-19 compensation paid by the firm - Expenditure : Maintenance Payments (Dépenses  :  Pensions alimentaires)</t>
  </si>
  <si>
    <t xml:space="preserve"> Income Tax - tax credit for employees - tax credit for pensioners - tax credit for lone parents - tax credit for self-employed (MODIF OCT 2016)</t>
  </si>
  <si>
    <t xml:space="preserve"> Employee Total Contribution</t>
  </si>
  <si>
    <t xml:space="preserve"> Total Self Employed Contributions</t>
  </si>
  <si>
    <t xml:space="preserve"> Child benefit (Allocations familiales) + Social assistance (Revenu minimum garanti) + heating allowance (allocation de chauffage) + New school year allowance (rentrée scolaire) + Unemployment benefit (indemnité de chômage) + Scholarship for Tertiary education (mentioned here even if might be just copied from INPUT if "bed_s" implemented rather than "bedsim_s") + Rent allowance (since 2016 on) : NB: supplement, compared to "bsaho_s", included in" bsacm_s" (see "bho_lu" policy) +  + PARBEN: Parental leave allowance + PARBEN: Maternity allowance + PARBEN: Paternity leave allowance + covid-19 compensation paid by the state</t>
  </si>
  <si>
    <t xml:space="preserve"> Benefit : Early retirement pension (Pré-retraite) + Pension : Disability (Invalidity), specific to Luxembourg  (Pension d'invalidité, variable spécifique au Luxembourg) + pension for past education of children (forfait d'education ou mammenrent) + Pension  :  Old-age  :  Additional from Employer (2nd pilier)  (Pension de retraite  : 2nd pilier) + Pension  :  Old-age  :  End of year allowance  (Pension de vieillesse : allocation de fin d'année) + Pension : Survivors : Both public and private sectors (reversion pension) (Pension de survie : secteurs public et privé) : New (aggregate) since EU-SILC 2016 + Pension : Old Age : Both public and private sectors  (Pension de vieillesse : secteurs privé et public) : New (aggregate) since EU-SILC 2016 + dependence allowance (allocation dépendance) + Parental leave allowances  (Allocation de congé parental) + prenatal birth and postnatal allowances (allocations de naissance) + work related maternity payments (indemnités de maternité) + Other benefits from the solidarity national fund (FNS) (Autres bénéfices en provance du Fond National de Solidarité) + Gross sickness benefit (Indemnité brute de maladie) + Benefit, if fired (Indemnité de préavis)  + Allowance for looked after children (indemnité pour accueil d'enfant en placement familial)</t>
  </si>
  <si>
    <t xml:space="preserve"> Employee gross income (Revenu salarié brut) + Gross income from self-employment (Revenu brut en provenance d'une activité indépendante) + Interest, dividends, profit from capital investments in unincorporated business (Revenu mobilier : Intérêts, dividendes, revenu du capital :assurance-vie &amp; 3ème pilier si age &lt; 65-) + Other income received by children under 16 (Autres revenus reçus par les enfants âgés de 15 ans ou moins) + Pension from private pension plans (Pension en provenance de plans de pension privés / 3ème pilier SI age&gt;=65) : NB: NOT in "pensions/ils_pen" here below because these are PUBLIC pensions + Gains from property (Revenu de la propriété / loyers) + Regular inter-household cash transfers received (Transfert monétaire privéentre ménages reçu) - Expenditure : Maintenance Payments (Dépenses  :  Pensions alimentaires)</t>
  </si>
  <si>
    <t xml:space="preserve"> Child benefit (Allocations familiales) + Social assistance (Revenu minimum garanti) + heating allowance (allocation de chauffage) + New school year allowance (rentrée scolaire) + Unemployment benefit (indemnité de chômage) + Scholarship for Tertiary education (mentioned here even if might be just copied from INPUT if "bed_s" implemented rather than "bedsim_s") + Rent allowance (since 2016 on) : NB: supplement, compared to "bsaho_s", included in" bsacm_s" (see "bho_lu" policy) +  + PARBEN: Parental leave allowance + PARBEN: Maternity allowance + PARBEN: Paternity leave allowance</t>
  </si>
  <si>
    <t xml:space="preserve"> Benefit : Early retirement pension (Pré-retraite) + Pension : Disability (Invalidity), specific to Luxembourg  (Pension d'invalidité, variable spécifique au Luxembourg) + pension for past education of children (forfait d'education ou mammenrent) + Pension  :  Old-age  :  Additional from Employer (2nd pilier)  (Pension de retraite  : 2nd pilier) + Pension  :  Old-age  :  End of year allowance  (Pension de vieillesse : allocation de fin d'année) + Pension : Survivors : Both public and private sectors (reversion pension) (Pension de survie : secteurs public et privé) : New (aggregate) since EU-SILC 2016 + Pension : Old Age : Both public and private sectors  (Pension de vieillesse : secteurs privé et public) : New (aggregate) since EU-SILC 2016 + care benefit (allocation de soins) + dependence allowance (allocation dépendance) + Parental leave allowances  (Allocation de congé parental) + prenatal birth and postnatal allowances (allocations de naissance) + work related maternity payments (indemnités de maternité) + Other benefits from the solidarity national fund (FNS) (Autres bénéfices en provance du Fond National de Solidarité) + Gross sickness benefit (Indemnité brute de maladie) + Benefit, if fired (Indemnité de préavis)  + Allowance for looked after children (indemnité pour accueil d'enfant en placement familial)</t>
  </si>
  <si>
    <t xml:space="preserve"> Benefit : Early retirement pension (Pré-retraite) + Pension : Disability (Invalidity), specific to Luxembourg  (Pension d'invalidité, variable spécifique au Luxembourg) + pension for past education of children (forfait d'education ou mammenrent) + Pension  :  Old-age  :  Additional from Employer (2nd pilier)  (Pension de retraite  : 2nd pilier) + complement pension for miners and metal workers (prestations supplémentaires pour ouvriers mineurs, métallurgistes).  + Pension : Old Age : For private sector  (Pension de vieillesse : secteur privé).  + Pension : Old Age : For public sector (régime général) (Pension de vieillesse : secteur public). + Pension  :  Old-age  :  Complement for war captivity (Rente de captivité pour dommage de guerre) (Pension  de vieillesse  : complément pour prisonnier de  + Pension  :  Old-age  :  End of year allowance  (Pension de vieillesse : allocation de fin d'année) + Pension : Survivors : Private sector  (reversion pension) (Pension de survie : secteur privé) + Pension : Survivors : Public  sector  (reversion pension) (Pension de survie : secteur public) + Pension : Survivors : Both public and private sectors (reversion pension) (Pension de survie : secteurs public et privé) : New (aggregate) since EU-SILC 2016 + Pension : Old Age : Both public and private sectors  (Pension de vieillesse : secteurs privé et public) : New (aggregate) since EU-SILC 2016 + accident permanent benefit. Since this benefit is not exiists + care benefit (allocation de soins) + dependence allowance (allocation dépendance) + primary and post-primary school subsidies.  Since 2016 this benefit is not exixts + communal subsidies for scolarity. Since 2016 this benefit is not exists + Benefit : Heavy handicapped Person (Allocation pour personne gravement handicapée). Since 2016 this benefit is not exists + Parental leave allowances  (Allocation de congé parental) + prenatal birth and postnatal allowances (allocations de naissance) + work related maternity payments (indemnités de maternité) + Other benefits from the solidarity national fund (FNS) (Autres bénéfices en provance du Fond National de Solidarité) + Gross sickness benefit (Indemnité brute de maladie) + Benefit, if fired (Indemnité de préavis)  + Allowance for looked after children (indemnité pour accueil d'enfant en placement familial)</t>
  </si>
  <si>
    <t>HUNGARY</t>
  </si>
  <si>
    <t xml:space="preserve"> employment income + investment income + other incomes + property income + private pension + Property transfer (Magánszemélytől kapott jövedelem, támogatás) + self-employment income + covid-19 compensation paid by the firm - Regular interhousehold cash transfers</t>
  </si>
  <si>
    <t xml:space="preserve"> personal income tax (személyi jövedelemadó) +  Itemised tax of small taxpayers (kisadózó vállalkozások tételes adója)</t>
  </si>
  <si>
    <t xml:space="preserve"> property tax | "PDA 17/7/2012: this affect ils_tax and ils_dispy, may affect income and poverty distribution in the CR"</t>
  </si>
  <si>
    <t xml:space="preserve"> employee social insurance contributions (total)</t>
  </si>
  <si>
    <t xml:space="preserve"> self-employed social insurance contributions (total)</t>
  </si>
  <si>
    <t xml:space="preserve"> child raising support (gyermeknevelési támogatás) + child care allowance (gyermekgondozási segély) + regular child protection benefit (rendszeres gyermekvédelmi támogatás) + family allowance (családi pótlék tartásdíj) + maternity grant (anyasági támogatás) + social assistance (szociális segélyek) + covid-19 compensation paid by the state</t>
  </si>
  <si>
    <t xml:space="preserve"> old age income (öregségi/saját jogú nyugdíj) + disability benefits (rokkantsági támogatások) + survivor benefits (hozzátartozói jogon járó nyugdíj) + Sickness related Benefits + other regular benefits + Other Family benefits + education related income (oktatással kapcsolatos támogatás) + housing benefit</t>
  </si>
  <si>
    <t xml:space="preserve"> employment income + investment income + other incomes + property income + private pension + Property transfer (Magánszemélytől kapott jövedelem, támogatás) + self-employment income - Regular interhousehold cash transfers</t>
  </si>
  <si>
    <t xml:space="preserve"> personal income tax (személyi jövedelemadó) + simplified business tax (egyszerűsített vállalkozói adó) +  Itemised tax of small taxpayers (kisadózó vállalkozások tételes adója)</t>
  </si>
  <si>
    <t xml:space="preserve"> child raising support (gyermeknevelési támogatás) + child care allowance (gyermekgondozási segély) + regular child protection benefit (rendszeres gyermekvédelmi támogatás) + family allowance (családi pótlék tartásdíj) + maternity grant (anyasági támogatás) + social assistance (szociális segélyek)</t>
  </si>
  <si>
    <t>CROATIA</t>
  </si>
  <si>
    <t xml:space="preserve"> private transfers received + investment income + property income + private pension + income of children under 16 + non-reported income of self-employed persons + employment income + reported income from contractual work + reported income of self-employed persons + non-reported income from contractual work + income from student work + compensation for caretakers and foster parents - maintenance payments: main/basic - maintenance payments: alimony</t>
  </si>
  <si>
    <t xml:space="preserve"> Personal income tax (Porez na dohodak) + Surtax (Prirez)</t>
  </si>
  <si>
    <t xml:space="preserve"> property taxes</t>
  </si>
  <si>
    <t xml:space="preserve"> employment: Pension contribution B2 + employment: Pension contribution B1 + employment: Pension contribution A</t>
  </si>
  <si>
    <t xml:space="preserve"> self-employed persons: Pension contribution B2 + self-employed persons: Pension contribution B1 + self-employed persons: Pension contribution A + self-employed persons: Occupational health contribution + self-employed persons: General health contribution + contractual work: Pension contribution B2 + contractual work: Pension contribution B1 + contractual work: Pension contribution A + self-employed persons: Employment contribution</t>
  </si>
  <si>
    <t xml:space="preserve"> Unemployment benefit (Novčana naknada za vrijeme nezaposlenosti) + Subsistence benefit (Zajamčena minimalna naknada) + One-time grant for newborn children (Jednokratna novčana potpora za novorođeno dijete) + Maternity and parental allowance (Naknade za rodiljnu i roditeljsku brigu i poštedu od rada) + Parental leave benefit (Naknada za roditeljski dopust) + Maternity leave benefit (Naknada za rodiljni dopust) + Child benefit (Doplatak za djecu) + Compensation for electricity costs + Covid-19 compensation</t>
  </si>
  <si>
    <t xml:space="preserve"> housing benefits + other social assistance benefits + Family (survivor) pension (Obiteljska mirovina) + Retirement (old age) pension (Starosna mirovina) + Disability pension (Invalidska mirovina) + sickness benefits + education allowances  + disability benefits + other unemployment benefits + old-age benefits + survivor benefits + Allowance for caregiver (Naknada za roditelja njegovatelja ili za njegovatelja) + other family benefits</t>
  </si>
  <si>
    <t xml:space="preserve"> Unemployment benefit (Novčana naknada za vrijeme nezaposlenosti) + Subsistence benefit (Zajamčena minimalna naknada) + One-time grant for newborn children (Jednokratna novčana potpora za novorođeno dijete) + Maternity and parental allowance (Naknade za rodiljnu i roditeljsku brigu i poštedu od rada) + Parental leave benefit (Naknada za roditeljski dopust) + Maternity leave benefit (Naknada za rodiljni dopust) + Child benefit (Doplatak za djecu) + Compensation for electricity costs</t>
  </si>
  <si>
    <t>NETHERLANDS</t>
  </si>
  <si>
    <t xml:space="preserve"> income : employment + income : self employment + income : investment + income : private pension + income : property + income : private transfers + income : other + pension : old age : complement - expenditure : maintenance payment</t>
  </si>
  <si>
    <t xml:space="preserve"> tax : income tax : simulated</t>
  </si>
  <si>
    <t xml:space="preserve"> tax : comp prvt ctrb : pensioner + tax : sic : employee : unemployment insurance : simulated + tax : sic : employee : pension insurance : simulated</t>
  </si>
  <si>
    <t xml:space="preserve"> benefit : family : simulated + pension : survivors : simulated + benefit : health : means-tested : simulated + benefit : housing : simulated + benefit : social assistance : main/basic : simulated + benefit : child : simulated + benefit : unemployment : contributory : simulated + maternity allowance (PARBEN) + benefit : social assistance : self-employed, simulated (covid)</t>
  </si>
  <si>
    <t xml:space="preserve"> benefit : education + benefit : child : education + benefit : social assistance : other + benefit : unemployment : short term + pension : disability + benefit : health + benefit: maternity (pregnancy) + benefit: maternity (child birth)</t>
  </si>
  <si>
    <t xml:space="preserve"> benefit : family : simulated + pension : survivors : simulated + benefit : health : means-tested : simulated + benefit : housing : simulated + benefit : social assistance : main/basic : simulated + benefit : child : simulated + benefit : unemployment : contributory : simulated + maternity allowance (PARBEN)</t>
  </si>
  <si>
    <t>MALTA</t>
  </si>
  <si>
    <t xml:space="preserve"> Employment income + Self-employment income + Investment income + Property income + Private &amp; occupational pensions + Private transfers + Income of children under 16 + Employee bonuses + COVID-19 compenstation paid by firm (additional salary) + COVID-19 compenstation for self-employed (additional salary) - Maintenance payments</t>
  </si>
  <si>
    <t xml:space="preserve"> Personal income tax</t>
  </si>
  <si>
    <t xml:space="preserve"> Employee SIC</t>
  </si>
  <si>
    <t xml:space="preserve"> Self-occupied SICs</t>
  </si>
  <si>
    <t xml:space="preserve"> Social assistance + Unemployment Benefit + Age pension + Special unemployment benefit + Unemployment assistance + Bonus and additional bonus + Supplementary assistance + In work benefit + Rent Subsidisation + parental leave benefit + maternity benefit + maternity leave for employees + Children Allowance + Senior Citizen Grant + Birth Grant + COVID-19 compenstation paid by state to firm to pass to employee replacing wage + COVID-19 compenstation paid by state to employer/ self-employed</t>
  </si>
  <si>
    <t xml:space="preserve"> Disability/Invalidity pensions + Survivor pensions + Contributory pension + Residual of the senior citizen grant + benefit/pension : health : main/basic + Other benefits 02 + Other benefits 01 + Educational allowances + Lump-sum Unemployment Benefit + Energy benefit + Sickness assistance</t>
  </si>
  <si>
    <t xml:space="preserve"> Social assistance + Unemployment Benefit + Age pension + Special unemployment benefit + Unemployment assistance + Bonus and additional bonus + Supplementary assistance + In work benefit + Rent Subsidisation + parental leave benefit + maternity benefit + maternity leave for employees + Children Allowance + Senior Citizen Grant + Birth Grant + Additional Bonus + COVID-19 compenstation paid by state to firm to pass to employee replacing wage + COVID-19 compenstation paid by state to employer/ self-employed + COVID-19 Parental benefit</t>
  </si>
  <si>
    <t xml:space="preserve"> Employment income + Self-employment income + Investment income + Property income + Private &amp; occupational pensions + Private transfers + Income of children under 16 + Employee bonuses - Maintenance payments</t>
  </si>
  <si>
    <t xml:space="preserve"> Social assistance + Unemployment Benefit + Age pension + Special unemployment benefit + Unemployment assistance + Bonus and additional bonus + Supplementary assistance + In work benefit + Rent Subsidisation + parental leave benefit + maternity benefit + maternity leave for employees + Children Allowance + Senior Citizen Grant</t>
  </si>
  <si>
    <t xml:space="preserve"> Social assistance + Unemployment Benefit + Age pension + Special unemployment benefit + Unemployment assistance + Bonus and additional bonus + Supplementary assistance + In work benefit + parental leave benefit + maternity benefit + maternity leave for employees + Children Allowance + Senior Citizen Grant</t>
  </si>
  <si>
    <t>AUSTRIA</t>
  </si>
  <si>
    <t xml:space="preserve"> employment income + self-employment income + investment income + income of children under 16 + additional occupational pension (Betriebs-/Firmenpension) + private pension (Private Pensionsleistungen) + Private transfers received (Unterhaltszahlungen) + property income (Einkommen aus Vermietung oder Verpachtung) + tips (Trinkgeld) + COVID compensation paid by firm - Maintenance payments</t>
  </si>
  <si>
    <t xml:space="preserve"> Income tax (Einkommenssteuer) : total + Tax on investment income (Kapitalertragssteuer)</t>
  </si>
  <si>
    <t xml:space="preserve"> employee SIC for health : basic payments + employee SIC for old age : basic payments + SIC for unemployment : special payments + employee SIC for old age : special payments + employee SIC for health : special payments + employee SIC paid for union + Social insurance contributions for housing fund paid by employees + SIC for unemployment : basic payments</t>
  </si>
  <si>
    <t xml:space="preserve"> self-employed SIC for accident + self-employed SIC for old-age + self-employed SIC for health + self-employed SIC for health paid by professionals + self-employed SIC for additional pension provision or financial security ("Vorsorge")</t>
  </si>
  <si>
    <t xml:space="preserve"> Main child benefit (Familienbeihilfe) + Child care benefit (Kinderbetreuungsgeld) + simulated supplement for child care benefit (Zuschuss zum Kinderbetreuungsgeld) + Social assistance Vienna (Sozialhilfe Wien: Hilfe zur Sicherung des Lebensunterhaltes) + Family bonus Vienna (Wiener Familienzuschuss) + Unemployment assistance (Notstandshilfe) + Unemployment benefit (Arbeitslosengeld) + Family supplement + Child tax credit + Maternity allowance (PARBEN) + COVID top-up unemployment assistance + COVID unemployment one-off payment + COVID compensation for employees paid by state + COVID compensation for self-employed paid by state</t>
  </si>
  <si>
    <t xml:space="preserve"> Old-age pension (Alterspension, Vorzeitige Alterspension, Invaliditaets/Berufsunfaehigkeitspension : PV) + Survivor pensions (Hinterbliebenen/Waisenpension : PV) + Other pension benefits (Sonstige Pensionsleistungen) + Old-age pension for civil servants (Ruhegenuss : PG) + Part-time benefits for older workers (Altersteilzeit) + Housing benefit (Wohnbeihilfe) + Educational benefits (Studienbeihilfe, Schuelerbeihilfe, Heimbeihilfe) + Other unemployment benefits (Sonstige Arbeitslosenleistungen) + Unemployment retraining benefit (unemployed and in training (Beihilfe zur Deckung des Lebensunterhalts) + Health benefits (Krankengeld) + Accident pension (Versehrtenrente UV) + Disability benefit (Pflegegeld) + Maternity benefit (Wochengeld) + Other accident benefits (Private Unfallleistungen)  + Other health benefits (Sonstige Gesundheitsleistungen) + Accident survivor's pension (Hinterbliebenenrenten UV) + Compensation (Abfertigung) + Alimony advancement by the state (Unterhaltsvorschuss)</t>
  </si>
  <si>
    <t xml:space="preserve"> employment income + self-employment income + investment income + income of children under 16 + additional occupational pension (Betriebs-/Firmenpension) + private pension (Private Pensionsleistungen) + Private transfers received (Unterhaltszahlungen) + property income (Einkommen aus Vermietung oder Verpachtung) + tips (Trinkgeld) - Maintenance payments</t>
  </si>
  <si>
    <t xml:space="preserve"> Main child benefit (Familienbeihilfe) + Child care benefit (Kinderbetreuungsgeld) + simulated supplement for child care benefit (Zuschuss zum Kinderbetreuungsgeld) + Social assistance Vienna (Sozialhilfe Wien: Hilfe zur Sicherung des Lebensunterhaltes) + Family bonus Vienna (Wiener Familienzuschuss) + Unemployment assistance (Notstandshilfe) + Unemployment benefit (Arbeitslosengeld) + Family supplement + Child tax credit + Maternity allowance (PARBEN)</t>
  </si>
  <si>
    <t>POLAND</t>
  </si>
  <si>
    <t xml:space="preserve"> "employment income, permanent job" + "employment income, temporary job" + self-employment income from agriculture + self-employment income from business (non agriculture) + covid-19 compensation paid by the firm + investment income + other incomes + income : private pension + property income + main private transfer + received maintenance payment - maintenance payment</t>
  </si>
  <si>
    <t xml:space="preserve"> tax : income tax : simulated + agricultural tax + tax : health : simulated + tax : capital taxation : simulated + tax: farmer health contribution</t>
  </si>
  <si>
    <t xml:space="preserve"> tax : property tax</t>
  </si>
  <si>
    <t xml:space="preserve"> tax : sic : employee : simulated + "sic on maternity leave, employee "</t>
  </si>
  <si>
    <t xml:space="preserve"> farmer social insurance contribution + tax : sic : self-employed : simulated</t>
  </si>
  <si>
    <t xml:space="preserve"> basic child benefit + supplement for child birth + supplement for education of disabled child + supplement for starting school  year + supplement for lone parent (main benefit) + supplement for large families + social assistance: permanent + social assistance: temporary + unemployment benefit + nursing allowance + pension : old age : complement : simulated + benefit : housing : simulated + special nursing allowamce (from 2013) + Universal child birth benefit (zasiek z tytuu urodzenia dziecka) : means tested since january 2013 + nursing allowance (children &amp; adults : since 31st of August 2008, no longer means-tested since 2010) + child-care allowance (implemented in April 2016) + parental allowance (implemented in Januray 2016) + Starting school benefit introduced in June 2018 + thirteenth pension + pension for mothers with 4+ children + fouteenth pension</t>
  </si>
  <si>
    <t xml:space="preserve"> other benefits + maternity benefit + scholarships + benefit : health + severance payment + other child benefits + parental leave allowance + benefit for unemployed lone parents + benefit : social assistance : other + disability insurance pension + social pension + old-age insurance pension + old-age pension from abroad + pension : old age : farmer + pension : old age : other + orphan pension + pension : survivors : main/basic + pension : survivors : other + early retirement pension</t>
  </si>
  <si>
    <t xml:space="preserve"> basic child benefit + supplement for child birth + supplement for education of disabled child + supplement for starting school  year + supplement for lone parent (main benefit) + supplement for large families + social assistance: permanent + social assistance: temporary + unemployment benefit + nursing allowance + pension : old age : complement : simulated + benefit : housing : simulated + special nursing allowamce (from 2013) + Universal child birth benefit (zasiek z tytuu urodzenia dziecka) : means tested since january 2013 + nursing allowance (children &amp; adults : since 31st of August 2008, no longer means-tested since 2010) + child-care allowance (implemented in April 2016) + parental allowance (implemented in Januray 2016) + Starting school benefit introduced in June 2018 + thirteenth pension + pension for mothers with 4+ children + covid-19 compensation paid by the state + demurrage</t>
  </si>
  <si>
    <t xml:space="preserve"> "employment income, permanent job" + "employment income, temporary job" + self-employment income from agriculture + self-employment income from business (non agriculture) + investment income + other incomes + income : private pension + property income + main private transfer + received maintenance payment - maintenance payment</t>
  </si>
  <si>
    <t xml:space="preserve"> basic child benefit + supplement for child birth + supplement for education of disabled child + supplement for starting school  year + supplement for lone parent (main benefit) + supplement for large families + social assistance: permanent + social assistance: temporary + unemployment benefit + nursing allowance + pension : old age : complement : simulated + benefit : housing : simulated + special nursing allowamce (from 2013) + Universal child birth benefit (zasiek z tytuu urodzenia dziecka) : means tested since january 2013 + nursing allowance (children &amp; adults : since 31st of August 2008, no longer means-tested since 2010) + child-care allowance (implemented in April 2016) + parental allowance (implemented in Januray 2016) + Starting school benefit introduced in June 2018 + thirteenth pension + pension for mothers with 4+ children</t>
  </si>
  <si>
    <t xml:space="preserve"> basic child benefit + supplement for child birth + supplement for education of disabled child + supplement for starting school  year + supplement for lone parent (main benefit) + supplement for large families + social assistance: permanent + social assistance: temporary + unemployment benefit + nursing allowance + pension : old age : complement : simulated + benefit : housing : simulated + special nursing allowamce (from 2013) + Universal child birth benefit (zasiek z tytuu urodzenia dziecka) : means tested since january 2013 + nursing allowance (children &amp; adults : since 31st of August 2008, no longer means-tested since 2010) + child-care allowance (implemented in April 2016) + parental allowance (implemented in Januray 2016) + Starting school benefit introduced in June 2018</t>
  </si>
  <si>
    <t>PORTUGAL</t>
  </si>
  <si>
    <t xml:space="preserve"> employment income (rendimento monetário ou similar do trabalho por conta de outrem) + investment income (rendimentos de capital) + income of children under 16 (Rendimentos obtidos por menores de 16 anos) + income from property (rendimentos de propriedades) + private pension (rendimento monetário de planos privados de pensões) + private transfers (transferências monetárias regulares entre agregados : recebidas) + self-employment income (rendimento monetário do trabalho por conta própria) + [Covid-19] wage compensation paid by the firm - maintenance payment (Transferências monetárias regulares entre agregados : pagas)</t>
  </si>
  <si>
    <t xml:space="preserve"> income tax on capital income + personal income tax</t>
  </si>
  <si>
    <t xml:space="preserve"> employees' SIC</t>
  </si>
  <si>
    <t xml:space="preserve"> self-employed SIC</t>
  </si>
  <si>
    <t xml:space="preserve"> unemployment insurance benefit + unemployment assistance benefit + child benefit + social pension (pensão social de velhice) + solidarity supplement for older persons + social insertion income + [Covid-19] wage compensation paid by the state + [Covid-19] self-employment compensation paid by the state</t>
  </si>
  <si>
    <t xml:space="preserve"> scholarships (prestações sociais monetárias relacionadas com a educação) + sickness benefit (subsidio de doença) + family benefits (other than child benefit) + housing benefit (apoio monetário estatal à habitação) + other social assistance benefits + disability pension (pensão de invalidez) + survivor pension (pensão de sobrevivência)</t>
  </si>
  <si>
    <t xml:space="preserve"> employment income (rendimento monetário ou similar do trabalho por conta de outrem) + investment income (rendimentos de capital) + income of children under 16 (Rendimentos obtidos por menores de 16 anos) + income from property (rendimentos de propriedades) + private pension (rendimento monetário de planos privados de pensões) + private transfers (transferências monetárias regulares entre agregados : recebidas) + self-employment income (rendimento monetário do trabalho por conta própria) - maintenance payment (Transferências monetárias regulares entre agregados : pagas)</t>
  </si>
  <si>
    <t xml:space="preserve"> unemployment insurance benefit + unemployment assistance benefit + child benefit + social pension (pensão social de velhice) + solidarity supplement for older persons + social insertion income</t>
  </si>
  <si>
    <t>ROMANIA</t>
  </si>
  <si>
    <t xml:space="preserve"> Employment income + Self-emplotyment income + Investment income + Property income + Private pensions + Other income (income of children&lt;16) + Private transfers + Covid-19 compensation paid by the firm - Maintainance payments</t>
  </si>
  <si>
    <t xml:space="preserve"> Property taxes</t>
  </si>
  <si>
    <t xml:space="preserve"> Employee social insurance contributions + Employee health insurance contributions</t>
  </si>
  <si>
    <t xml:space="preserve"> Self-employed social insurance contributions + Self-employed health insurance contributions</t>
  </si>
  <si>
    <t xml:space="preserve"> Universal child benefit(simulated var) + Minimum guaranteed income (MGI) + Child raising allowance-not in work + Child raising support for working mother + Meanst-tested family benefits + Means-tested educational allowance ("Money for high-school") + Means-tested heating benefit + Contributory unemployment benefit + Minimum social pension + Medical leave and maternity allowance + Paternity leave allowance + Covid-19 compensation paid by the state + Covid-19 self-employment compensation paid by the state + Covid-19 compensation for parental leave paid by the state</t>
  </si>
  <si>
    <t xml:space="preserve"> Old age pensions + Contributory invalidity pension + Survivor pensions &amp; benefits + Contributory maternity benefit + Contributory sickness benefit + Non-contributory disability benefits + Severance payments + Other educational allowances</t>
  </si>
  <si>
    <t xml:space="preserve"> Employment income + Self-emplotyment income + Investment income + Property income + Private pensions + Other income (income of children&lt;16) + Private transfers - Maintainance payments</t>
  </si>
  <si>
    <t xml:space="preserve"> Universal child benefit(simulated var) + Minimum guaranteed income (MGI) + Child raising allowance-not in work + Child raising support for working mother + Meanst-tested family benefits + Means-tested educational allowance ("Money for high-school") + Means-tested heating benefit + Contributory unemployment benefit + Minimum social pension + Medical leave and maternity allowance + Paternity leave allowance</t>
  </si>
  <si>
    <t>SLOVENIA</t>
  </si>
  <si>
    <t xml:space="preserve"> "employment income, taxable" + "employment income, not taxable" + income from regular self-employment + income from contractual work + income from student work + private pension + income from capital (dohodek iz kapitala) + private transfers received + other incomes + property income + Covid-19 compensation paid by the firm + Crisis allowace for employees who work druring Covid-19 paid by the firm - maintenance payments (pla?ane preživnine)</t>
  </si>
  <si>
    <t xml:space="preserve"> tax on investment income + personal income tax</t>
  </si>
  <si>
    <t xml:space="preserve"> property tax (davek na premoženje)</t>
  </si>
  <si>
    <t xml:space="preserve"> "employee social contributions, pension" + "employee social contributions, health" + "employee social contributions, unemployment" + "employee social contributions, maternity leave"</t>
  </si>
  <si>
    <t xml:space="preserve"> "self-employed social contributions, pension" + "self-employed social contributions, health" + "self-employed social contributions, unemployment" + "self-employed social contributions, maternity leave"</t>
  </si>
  <si>
    <t xml:space="preserve"> birth grant (pomo ob rojstvu otroka) + large-family supplement  (dodatek za veliko družino) + child benefit (otroški dodatek) + benefit : maternity : contributory : simulated | By default use simulated value in 2012 + parental allowance (starševski dodatek) + social assistance (socialna pomo?) + income support + paternity benefit + covid-19 compensation paid by the state + covid-19 universal income for self-employed</t>
  </si>
  <si>
    <t xml:space="preserve"> Basic disability pension + basic old age pension + basic survivor pension + charity + Other social assistance ((ostala plačila csd) + housing benefit (subvencija najemnine) + compensation for lost income due to care for child with special needs + Attendance supplement + parental payment (starševsko nadomestilo) | By default use simulated value in 2012 + wage compensation for disabled workers (denarna nadomestila delovnim invalidom) + scholarships (štipendija) + unemployment wage compensation (denarno nadomestilo za primer brezposelnosti) + wage compensation for sick leave (bolniško nadomestilo) + Childcare supplement + Disability supplement for disabled (invalidnina) + Maintenance replacement </t>
  </si>
  <si>
    <t xml:space="preserve"> "employment income, taxable" + "employment income, not taxable" + income from regular self-employment + income from contractual work + income from student work + private pension + income from capital (dohodek iz kapitala) + private transfers received + other incomes + property income - maintenance payments (pla?ane preživnine)</t>
  </si>
  <si>
    <t xml:space="preserve"> birth grant (pomo ob rojstvu otroka) + large-family supplement  (dodatek za veliko družino) + child benefit (otroški dodatek) + benefit : maternity : contributory : simulated | By default use simulated value in 2012 + parental allowance (starševski dodatek) + social assistance (socialna pomo?) + income support + paternity benefit</t>
  </si>
  <si>
    <t>SLOVAKIA</t>
  </si>
  <si>
    <t xml:space="preserve"> Gross wages + Employment income from temporary jobs + Income from agreements + Other payments made by employers + self-employment income + Private pensions + Investment income: interests and profits + property income + private transfers + income of children + Termination pay + employment income from abroad (only disaggregated since 2010 SILC data) + [Covid-19] Compensation paid by firm - Maintenance payments</t>
  </si>
  <si>
    <t xml:space="preserve"> Personal Income Tax</t>
  </si>
  <si>
    <t xml:space="preserve"> employee sickness SIC + employee pension SIC + employee disability SIC + employee unemployment SIC + employee health SICs + employee SICs from agreements</t>
  </si>
  <si>
    <t xml:space="preserve"> self-employed sickness SIC + self-employed old-age SIC (1st pillar) + self-employed disability SIC + Social contributions to the solidarity fund + self-employed health SIC + 2nd pillar pension contribution of the self-employed</t>
  </si>
  <si>
    <t xml:space="preserve"> Child benefit (incl additional child benefit) + Material need benefit + Parental Allowance + Child birth allowance + contributory unemployment benefit + Tax refunds (when credits&gt; liability) + PARBEN: maternity benefit + [Covid-19] wage compensation paid by the state ("Kurzarbeit") + [Covid-19] self-employment lump-sum compensation paid by the state ("Príspevok pre SZČO") + [Covid-19] nursing benefit ("Pandemické ošetrovné") + pregnancy benefit</t>
  </si>
  <si>
    <t xml:space="preserve"> Main disability benefit + Old-age benefits (except termination pay) + Widow's, widower's and orphan's pension + Other old-age pension + Early retirement pension + Military, police pension + Means-tested scholarships + Scholarships + Sickness and nursing benefits + Unemployment benefits residual + Maternity benefit + Family benefits residual + Disability benefits residual + Nursing allowance + Other survivor benefits + Housing benefit + severance payments</t>
  </si>
  <si>
    <t xml:space="preserve"> Child benefit (incl additional child benefit) + Material need benefit + Parental Allowance + Child birth allowance + contributory unemployment benefit + Tax refunds (when credits&gt; liability) + PARBEN: maternity benefit + [Covid-19] wage compensation paid by the state ("Kurzarbeit") + [Covid-19] self-employment lump-sum compensation paid by the state ("Príspevok pre SZČO") + [Covid-19] nursing benefit ("Pandemické ošetrovné")</t>
  </si>
  <si>
    <t xml:space="preserve"> Gross wages + Employment income from temporary jobs + Income from agreements + Other payments made by employers + self-employment income + Private pensions + Investment income: interests and profits + property income + private transfers + income of children + Termination pay + employment income from abroad (only disaggregated since 2010 SILC data) - Maintenance payments</t>
  </si>
  <si>
    <t xml:space="preserve"> Child benefit (incl additional child benefit) + Material need benefit + Parental Allowance + Child birth allowance + contributory unemployment benefit + Tax refunds (when credits&gt; liability) + PARBEN: maternity benefit</t>
  </si>
  <si>
    <t>FINLAND</t>
  </si>
  <si>
    <t xml:space="preserve"> employment income + earned income share of self-employment income + capital income share of self-employment income + investment income (earned) + other income + property income + private pensions + private transfers + investment income (non-taxable) + investment income (capital) - maintenance payment</t>
  </si>
  <si>
    <t xml:space="preserve"> capital income tax + state earned income tax + municipal income tax + medical care contributions (tax) + broadcasting tax</t>
  </si>
  <si>
    <t xml:space="preserve"> employee social insurance contributions</t>
  </si>
  <si>
    <t xml:space="preserve"> self-employed contributions for entrepreneurs + self-employed contributions for farmers</t>
  </si>
  <si>
    <t xml:space="preserve"> study grant + pensioner housing allowance + labour market subsidy + basic unemployment allowance + earnings-related unemployment allowance + child home care allowance + child benefit + local authority income support + guarantee pension + Paternity leave benefit (PARBEN) + Parental leave benefit (PARBEN) + Maternity leave benefit (PARBEN) + Maternity grant (PARBEN) + COVID-19 compensation paid to self-employed</t>
  </si>
  <si>
    <t xml:space="preserve"> old-age pensions + disability pensions + survivors pensions + disability allowance + care allowance for disability pensioners + care allowance for old-age pensioners + other disability pensions + other education benefits + other unemployment benefits + other social assistance benefits + other housing benefits + sickness leave benefit + other sickness-related benefits + other family benefits + parental leave benefits</t>
  </si>
  <si>
    <t xml:space="preserve"> study grant + pensioner housing allowance + labour market subsidy + basic unemployment allowance + earnings-related unemployment allowance + child home care allowance + child benefit + local authority income support + guarantee pension + Paternity leave benefit (PARBEN) + Parental leave benefit (PARBEN) + Maternity leave benefit (PARBEN) + Maternity grant (PARBEN)</t>
  </si>
  <si>
    <t>SWEDEN</t>
  </si>
  <si>
    <t xml:space="preserve"> Employment income + Investment income + Other income + Property income + private pension + private transfers + self employment income + COVID-19 compensation paid by the firm - maintenance payment</t>
  </si>
  <si>
    <t xml:space="preserve"> Income tax + Tax on Capital Income</t>
  </si>
  <si>
    <t xml:space="preserve"> employee SIC</t>
  </si>
  <si>
    <t xml:space="preserve"> Self-employed sickness SIC + Self-employed Retirement benefit programme SIC + Self-employed Life insurance SIC + Self-employed Work injury insurance SIC + Self-employed Labour market contribution SIC + Self-employed Ordinary wage tax + Self-employed Parental leave programme SIC</t>
  </si>
  <si>
    <t xml:space="preserve"> Housing allowance + Housing allowance for pensioners + Social Assistance (means-tested) + Child benefit + unemployment benefit simulated (switched off in the baseline) + COVID-19 compensation paid by the State</t>
  </si>
  <si>
    <t xml:space="preserve"> old age pension + disability pension + survivors pension + health benefit + education allowance + Parents' allowance at birth + unemployment benefit data (contributory). Before 2017 ds it actually also contains bunnc because it cannot be separated. + Social Assistance (not means-tested). Before 2017 ds is 0 because it cannot be separated from bsamt. + unemployment benefit data (non-contributory). Before 2017 ds is 0 because it cannot be separated from bunct.</t>
  </si>
  <si>
    <t xml:space="preserve"> Employment income + Investment income + Other income + Property income + private pension + private transfers + self employment income - maintenance payment</t>
  </si>
  <si>
    <t xml:space="preserve"> Housing allowance + Housing allowance for pensioners + Social Assistance (means-tested) + Child benefit + unemployment benefit simulated (switched off in the baseline)</t>
  </si>
  <si>
    <t>Effects of tax-benefit components on inequality (Gini index), 2018-2021 policies</t>
  </si>
  <si>
    <t>Countries</t>
  </si>
  <si>
    <t>Policy Year</t>
  </si>
  <si>
    <t>Gini index</t>
  </si>
  <si>
    <t>Disposable income (DPI)</t>
  </si>
  <si>
    <t>DPI less means-tested benefits</t>
  </si>
  <si>
    <t>DPI less non means-tested benefits</t>
  </si>
  <si>
    <t>DPI plus direct taxes</t>
  </si>
  <si>
    <t>DPI plus Social Insurance Contrib.</t>
  </si>
  <si>
    <t>Original Income plus pensions</t>
  </si>
  <si>
    <t>Belgium</t>
  </si>
  <si>
    <t>2021</t>
  </si>
  <si>
    <t>2020</t>
  </si>
  <si>
    <t>2019</t>
  </si>
  <si>
    <t>2018</t>
  </si>
  <si>
    <t>Bulgaria</t>
  </si>
  <si>
    <t>Czechia</t>
  </si>
  <si>
    <t>Denmark</t>
  </si>
  <si>
    <t>Estonia</t>
  </si>
  <si>
    <t>Ireland</t>
  </si>
  <si>
    <t>Greece</t>
  </si>
  <si>
    <t>Spain</t>
  </si>
  <si>
    <t>France</t>
  </si>
  <si>
    <t>Italy</t>
  </si>
  <si>
    <t>Cyprus</t>
  </si>
  <si>
    <t>Lithuania</t>
  </si>
  <si>
    <t>Luxembourg</t>
  </si>
  <si>
    <t>Hungary</t>
  </si>
  <si>
    <t>Croatia</t>
  </si>
  <si>
    <t>Netherlands</t>
  </si>
  <si>
    <t>Malta</t>
  </si>
  <si>
    <t>Austria</t>
  </si>
  <si>
    <t>Poland</t>
  </si>
  <si>
    <t>Portugal</t>
  </si>
  <si>
    <t>Romania</t>
  </si>
  <si>
    <t>Slovenia</t>
  </si>
  <si>
    <t>Slovakia</t>
  </si>
  <si>
    <t>Finland</t>
  </si>
  <si>
    <t>Sweden</t>
  </si>
  <si>
    <t>The tables show what happens to the Gini coefficient of disposable income if each income component is added back (in the case of taxes) or deducted (in the case of benefits), in turn.</t>
  </si>
  <si>
    <t>Changes between years and tax-benefit components are not necessarily statistically significant.</t>
  </si>
  <si>
    <t>In the calculation of the Gini coefficients negative income has been recoded to zero.</t>
  </si>
  <si>
    <t xml:space="preserve">Poverty risk is the percentage of people in households with equivalised disposable income below the national poverty threshold. The poverty threshold is 60% of the median equivalised disposable income. </t>
  </si>
  <si>
    <t>Poverty gap (%)</t>
  </si>
  <si>
    <t>The relative median poverty gap is the difference of the poverty threshold and the median equivalised income of persons in households with income below the poverty threshold, expressed as a proportion of the poverty threshold. The poverty threshold is 60% of the median equivalised disposable income.</t>
  </si>
  <si>
    <t>Poverty thresholds (1), 2018-2021 policies</t>
  </si>
  <si>
    <t>Poverty lines</t>
  </si>
  <si>
    <t>Euro (2)</t>
  </si>
  <si>
    <t>1. Poverty thresholds are set at 60% of the median equivalised household disposable income, which is formed using the modified OECD equivalence scale and weighted by household size.</t>
  </si>
  <si>
    <t>2. June 2018-2021 market exchange rates are used for non-euro countries.</t>
  </si>
  <si>
    <t>Marginal Effective Tax Rates, 2018-2021 policies</t>
  </si>
  <si>
    <t>Marginal Effective Tax Rates (METR)</t>
  </si>
  <si>
    <t>mean</t>
  </si>
  <si>
    <t>median</t>
  </si>
  <si>
    <t>percentiles</t>
  </si>
  <si>
    <t>active population</t>
  </si>
  <si>
    <t>numb. Obs.</t>
  </si>
  <si>
    <t>25%</t>
  </si>
  <si>
    <t>75%</t>
  </si>
  <si>
    <t>unweighted</t>
  </si>
  <si>
    <t>METR&lt;0</t>
  </si>
  <si>
    <t>METR&gt;100</t>
  </si>
  <si>
    <t>METRs are calculated for all individuals with earned income, taking account of the effect of earning 3% more such income (in gross terms) on their household disposable income. The calculations include some zero values (e.g. for people earning small amounts, below tax and contribution thresholds and in households with other income, making them ineligible for any means-tested benefit that might be withdrawn). They also include some very high values, exceeding 100%, corresponding to situations where people are near discontinuities in the tax-benefit schedules.</t>
  </si>
  <si>
    <t>Population, 2018-2021</t>
  </si>
  <si>
    <t>Population (1)</t>
  </si>
  <si>
    <t>% of EU population</t>
  </si>
  <si>
    <t>100%</t>
  </si>
  <si>
    <t>1. Population figures correspond to the EU-SILC datasets used for each policy year.</t>
  </si>
  <si>
    <t>Latvia</t>
  </si>
  <si>
    <t>Germany</t>
  </si>
  <si>
    <t>Country</t>
  </si>
  <si>
    <t>EUROMOD base datasets</t>
  </si>
  <si>
    <t>Base Dataset for EUROMOD</t>
  </si>
  <si>
    <t>Year of collection</t>
  </si>
  <si>
    <t>Income reference period</t>
  </si>
  <si>
    <t>Simulated policy years</t>
  </si>
  <si>
    <t>2018-2021</t>
  </si>
  <si>
    <t>Source: EUROMOD software version no. 3.4.7, Model I4.0+</t>
  </si>
  <si>
    <t>Policy year</t>
  </si>
  <si>
    <t>Disposable income</t>
  </si>
  <si>
    <t>A(0.5)</t>
  </si>
  <si>
    <t>A(1)</t>
  </si>
  <si>
    <t>A(1.5)</t>
  </si>
  <si>
    <t>The Atkinson index (also known as the Atkinson measure or Atkinson inequality measure) is a measure of income inequality that allows for varying sensitivity to inequalities in different parts of the income distribution. It incorporates a sensitivity parameter (A) for which the higher the value, the more sensitive the Atkinson index becomes to inequalities at the bottom of the income distribution</t>
  </si>
  <si>
    <t>EMSD 2019-v1 (UDB 2019 Release_20-09 + national SILC)</t>
  </si>
  <si>
    <t>EMSD 2019-v2 (UDB 2019 Release_20-09 + national SILC)</t>
  </si>
  <si>
    <t xml:space="preserve">UDB_c19_v2019 (Nov 2020) </t>
  </si>
  <si>
    <t>UDB_c19_v2019 (Nov 2020) + National SILC 2019 (Apr 2021)</t>
  </si>
  <si>
    <t>UDB_c19_v2019 (Nov 2020) + additional information from the NT</t>
  </si>
  <si>
    <t>ELSTAT 2019 hybrid datasets (national UDB + PDB)</t>
  </si>
  <si>
    <t>National SILC</t>
  </si>
  <si>
    <t>UDB 2019-1 (UDB 2019 Release_20-09)</t>
  </si>
  <si>
    <t>UDB 2019-1 (UDB 2019 Release_20-09 + nacional SILC)</t>
  </si>
  <si>
    <t>UDB 2019-1 (UDB 2019 Release_20-09 + national SILC)</t>
  </si>
  <si>
    <t>EU-SILC microdata full set 201204 silc cros 2004-2019 v 201204</t>
  </si>
  <si>
    <t>UDB_c19_v2019 (Nov 2020)</t>
  </si>
  <si>
    <t>National SILC (31/08/2020)</t>
  </si>
  <si>
    <t>EU-27</t>
  </si>
  <si>
    <t>Effects of tax-benefit system on inequality (Atkinson index), 2018-2021 policies</t>
  </si>
  <si>
    <t>INDEX</t>
  </si>
  <si>
    <t>AT</t>
  </si>
  <si>
    <t>BE</t>
  </si>
  <si>
    <t>BG</t>
  </si>
  <si>
    <t>CY</t>
  </si>
  <si>
    <t>CZ</t>
  </si>
  <si>
    <t>DE</t>
  </si>
  <si>
    <t>DK</t>
  </si>
  <si>
    <t>EE</t>
  </si>
  <si>
    <t>EL</t>
  </si>
  <si>
    <t>ES</t>
  </si>
  <si>
    <t>FI</t>
  </si>
  <si>
    <t>FR</t>
  </si>
  <si>
    <t>HR</t>
  </si>
  <si>
    <t>HU</t>
  </si>
  <si>
    <t>IE</t>
  </si>
  <si>
    <t>IT</t>
  </si>
  <si>
    <t>LT</t>
  </si>
  <si>
    <t>LU</t>
  </si>
  <si>
    <t>LV</t>
  </si>
  <si>
    <t>MT</t>
  </si>
  <si>
    <t>NL</t>
  </si>
  <si>
    <t>PL</t>
  </si>
  <si>
    <t>PT</t>
  </si>
  <si>
    <t>RO</t>
  </si>
  <si>
    <t>SE</t>
  </si>
  <si>
    <t>SI</t>
  </si>
  <si>
    <t>SK</t>
  </si>
  <si>
    <t>EUROMOD statistics on the distribution and decomposition of disposable income</t>
  </si>
  <si>
    <t>This document provides a set of key indicators on inequality and poverty for the 27 member states. These indicators have been obtained from EUROMOD version I4.0+, running with input data based on SILC 2019 (2018) incomes. The results may differ to inequality and poverty indicators published by Eurostat, due to different methdological assumptions. More information on the reason for these differences can be found in the EUROMOD baseline report.</t>
  </si>
  <si>
    <t>Gini</t>
  </si>
  <si>
    <t>Atkinson</t>
  </si>
  <si>
    <t>Marginal Effective Tax Rates</t>
  </si>
  <si>
    <t>Datasets</t>
  </si>
  <si>
    <t>Population</t>
  </si>
  <si>
    <t>Effects of tax-benefit components on relative median at-risk-of-poverty gap, 2018-2021 policies</t>
  </si>
  <si>
    <t>Effects of tax-benefit components on at-risk-of-poverty rate, 2018-2021 policies</t>
  </si>
  <si>
    <t>Poverty rate (%)</t>
  </si>
  <si>
    <t>At-risk-of-poverty rate</t>
  </si>
  <si>
    <t>At-risk-of-poverty gap</t>
  </si>
  <si>
    <t>JRC-EUROMOD team</t>
  </si>
  <si>
    <t>JRC-EUROMOD@ec.europa.eu</t>
  </si>
  <si>
    <t>https://euromod-web.jrc.ec.europa.eu/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</si>
</sst>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00"/>
    <numFmt numFmtId="166" formatCode="#,##0.0%"/>
    <numFmt numFmtId="167" formatCode="0.000"/>
  </numFmts>
  <fonts count="24" x14ac:knownFonts="1">
    <font>
      <sz val="11"/>
      <name val="Calibri"/>
      <family val="2"/>
      <scheme val="minor"/>
    </font>
    <font>
      <sz val="11"/>
      <color theme="1"/>
      <name val="Calibri"/>
      <family val="2"/>
      <scheme val="minor"/>
    </font>
    <font>
      <sz val="11"/>
      <name val="Calibri"/>
      <family val="2"/>
    </font>
    <font>
      <sz val="11"/>
      <name val="Calibri"/>
      <family val="2"/>
      <scheme val="minor"/>
    </font>
    <font>
      <sz val="11"/>
      <color theme="1"/>
      <name val="Calibri"/>
      <family val="2"/>
      <scheme val="minor"/>
    </font>
    <font>
      <u/>
      <sz val="11"/>
      <color theme="10"/>
      <name val="Calibri"/>
      <family val="2"/>
      <scheme val="minor"/>
    </font>
    <font>
      <sz val="8"/>
      <color rgb="FF000000"/>
      <name val="Arial"/>
      <family val="2"/>
    </font>
    <font>
      <b/>
      <sz val="11"/>
      <color rgb="FF00008B"/>
      <name val="Arial"/>
      <family val="2"/>
    </font>
    <font>
      <b/>
      <sz val="8"/>
      <color rgb="FF00008B"/>
      <name val="Arial"/>
      <family val="2"/>
    </font>
    <font>
      <sz val="8"/>
      <color rgb="FF00008B"/>
      <name val="Arial"/>
      <family val="2"/>
    </font>
    <font>
      <i/>
      <sz val="8"/>
      <color rgb="FF000000"/>
      <name val="Arial"/>
      <family val="2"/>
    </font>
    <font>
      <b/>
      <sz val="8"/>
      <color rgb="FF000000"/>
      <name val="Arial"/>
      <family val="2"/>
    </font>
    <font>
      <sz val="8"/>
      <color rgb="FFFF0000"/>
      <name val="Arial"/>
      <family val="2"/>
    </font>
    <font>
      <sz val="9"/>
      <name val="Calibri"/>
      <family val="2"/>
      <scheme val="minor"/>
    </font>
    <font>
      <b/>
      <u/>
      <sz val="9"/>
      <color indexed="18"/>
      <name val="Calibri"/>
      <family val="2"/>
      <scheme val="minor"/>
    </font>
    <font>
      <b/>
      <sz val="9"/>
      <name val="Calibri"/>
      <family val="2"/>
      <scheme val="minor"/>
    </font>
    <font>
      <sz val="9"/>
      <color theme="1"/>
      <name val="Calibri"/>
      <family val="2"/>
      <scheme val="minor"/>
    </font>
    <font>
      <sz val="9"/>
      <color rgb="FF000000"/>
      <name val="Calibri"/>
      <family val="2"/>
      <scheme val="minor"/>
    </font>
    <font>
      <b/>
      <sz val="9"/>
      <color rgb="FFFF0000"/>
      <name val="Calibri"/>
      <family val="2"/>
      <scheme val="minor"/>
    </font>
    <font>
      <b/>
      <sz val="11"/>
      <color rgb="FF00008B"/>
      <name val="Calibri"/>
      <family val="2"/>
      <scheme val="minor"/>
    </font>
    <font>
      <b/>
      <sz val="12"/>
      <color indexed="18"/>
      <name val="Calibri"/>
      <family val="2"/>
      <scheme val="minor"/>
    </font>
    <font>
      <b/>
      <sz val="12"/>
      <color theme="1"/>
      <name val="EC Square Sans Pro"/>
      <family val="2"/>
    </font>
    <font>
      <u/>
      <sz val="12"/>
      <color theme="10"/>
      <name val="EC Square Sans Pro"/>
      <family val="2"/>
    </font>
    <font>
      <sz val="12"/>
      <color theme="1"/>
      <name val="EC Square Sans Pro"/>
      <family val="2"/>
    </font>
  </fonts>
  <fills count="4">
    <fill>
      <patternFill patternType="none"/>
    </fill>
    <fill>
      <patternFill patternType="gray125"/>
    </fill>
    <fill>
      <patternFill patternType="solid">
        <fgColor theme="0" tint="-0.24994659260841701"/>
        <bgColor indexed="64"/>
      </patternFill>
    </fill>
    <fill>
      <patternFill patternType="solid">
        <fgColor theme="0" tint="-0.249977111117893"/>
        <bgColor indexed="64"/>
      </patternFill>
    </fill>
  </fills>
  <borders count="21">
    <border>
      <left/>
      <right/>
      <top/>
      <bottom/>
      <diagonal/>
    </border>
    <border>
      <left/>
      <right/>
      <top/>
      <bottom style="medium">
        <color indexed="64"/>
      </bottom>
      <diagonal/>
    </border>
    <border>
      <left/>
      <right/>
      <top/>
      <bottom style="thin">
        <color indexed="64"/>
      </bottom>
      <diagonal/>
    </border>
    <border>
      <left/>
      <right/>
      <top/>
      <bottom style="thick">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top style="thin">
        <color indexed="64"/>
      </top>
      <bottom/>
      <diagonal/>
    </border>
    <border>
      <left style="thin">
        <color indexed="8"/>
      </left>
      <right style="thin">
        <color indexed="8"/>
      </right>
      <top style="thin">
        <color indexed="8"/>
      </top>
      <bottom style="thin">
        <color indexed="8"/>
      </bottom>
      <diagonal/>
    </border>
    <border>
      <left/>
      <right/>
      <top style="thin">
        <color indexed="64"/>
      </top>
      <bottom style="thin">
        <color indexed="64"/>
      </bottom>
      <diagonal/>
    </border>
    <border>
      <left/>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s>
  <cellStyleXfs count="5">
    <xf numFmtId="0" fontId="0" fillId="0" borderId="0"/>
    <xf numFmtId="0" fontId="5" fillId="0" borderId="0" applyNumberFormat="0" applyFill="0" applyBorder="0" applyAlignment="0" applyProtection="0"/>
    <xf numFmtId="0" fontId="3" fillId="0" borderId="0"/>
    <xf numFmtId="0" fontId="4" fillId="0" borderId="0"/>
    <xf numFmtId="0" fontId="1" fillId="0" borderId="0"/>
  </cellStyleXfs>
  <cellXfs count="108">
    <xf numFmtId="0" fontId="0" fillId="0" borderId="0" xfId="0"/>
    <xf numFmtId="0" fontId="6" fillId="0" borderId="0" xfId="0" applyFont="1"/>
    <xf numFmtId="0" fontId="7" fillId="0" borderId="0" xfId="0" applyFont="1" applyAlignment="1"/>
    <xf numFmtId="0" fontId="6" fillId="0" borderId="1" xfId="0" applyFont="1" applyBorder="1" applyAlignment="1"/>
    <xf numFmtId="0" fontId="6" fillId="0" borderId="2" xfId="0" applyFont="1" applyBorder="1" applyAlignment="1">
      <alignment horizontal="right" vertical="center" wrapText="1"/>
    </xf>
    <xf numFmtId="0" fontId="6" fillId="0" borderId="0" xfId="0" applyFont="1" applyAlignment="1">
      <alignment horizontal="center"/>
    </xf>
    <xf numFmtId="164" fontId="6" fillId="0" borderId="0" xfId="0" applyNumberFormat="1" applyFont="1" applyAlignment="1">
      <alignment horizontal="right"/>
    </xf>
    <xf numFmtId="0" fontId="6" fillId="0" borderId="2" xfId="0" applyFont="1" applyBorder="1" applyAlignment="1">
      <alignment horizontal="center"/>
    </xf>
    <xf numFmtId="164" fontId="6" fillId="0" borderId="2" xfId="0" applyNumberFormat="1" applyFont="1" applyBorder="1" applyAlignment="1">
      <alignment horizontal="right"/>
    </xf>
    <xf numFmtId="0" fontId="8" fillId="0" borderId="2" xfId="0" applyFont="1" applyBorder="1" applyAlignment="1">
      <alignment horizontal="center"/>
    </xf>
    <xf numFmtId="0" fontId="6" fillId="0" borderId="3" xfId="0" applyFont="1" applyBorder="1" applyAlignment="1">
      <alignment horizontal="center"/>
    </xf>
    <xf numFmtId="164" fontId="6" fillId="0" borderId="3" xfId="0" applyNumberFormat="1" applyFont="1" applyBorder="1" applyAlignment="1">
      <alignment horizontal="right"/>
    </xf>
    <xf numFmtId="0" fontId="9" fillId="0" borderId="2" xfId="0" applyFont="1" applyBorder="1" applyAlignment="1">
      <alignment vertical="top" wrapText="1"/>
    </xf>
    <xf numFmtId="0" fontId="8" fillId="0" borderId="0" xfId="0" applyFont="1" applyAlignment="1"/>
    <xf numFmtId="0" fontId="6" fillId="0" borderId="0" xfId="0" applyFont="1" applyAlignment="1">
      <alignment wrapText="1"/>
    </xf>
    <xf numFmtId="0" fontId="10" fillId="0" borderId="0" xfId="0" applyFont="1"/>
    <xf numFmtId="0" fontId="6" fillId="0" borderId="1" xfId="0" applyFont="1" applyBorder="1"/>
    <xf numFmtId="0" fontId="6" fillId="0" borderId="1" xfId="0" applyFont="1" applyBorder="1" applyAlignment="1">
      <alignment horizontal="left" vertical="center"/>
    </xf>
    <xf numFmtId="0" fontId="6" fillId="0" borderId="1" xfId="0" applyFont="1" applyBorder="1" applyAlignment="1">
      <alignment horizontal="center" vertical="center"/>
    </xf>
    <xf numFmtId="0" fontId="6" fillId="0" borderId="1" xfId="0" applyFont="1" applyBorder="1" applyAlignment="1">
      <alignment horizontal="right" vertical="center" wrapText="1"/>
    </xf>
    <xf numFmtId="165" fontId="6" fillId="0" borderId="0" xfId="0" applyNumberFormat="1" applyFont="1" applyAlignment="1">
      <alignment horizontal="right"/>
    </xf>
    <xf numFmtId="0" fontId="6" fillId="0" borderId="2" xfId="0" applyFont="1" applyBorder="1"/>
    <xf numFmtId="165" fontId="6" fillId="0" borderId="2" xfId="0" applyNumberFormat="1" applyFont="1" applyBorder="1" applyAlignment="1">
      <alignment horizontal="right"/>
    </xf>
    <xf numFmtId="0" fontId="11" fillId="0" borderId="2" xfId="0" applyFont="1" applyBorder="1" applyAlignment="1">
      <alignment horizontal="right" vertical="center"/>
    </xf>
    <xf numFmtId="0" fontId="6" fillId="0" borderId="1" xfId="0" applyFont="1" applyBorder="1" applyAlignment="1">
      <alignment horizontal="right" vertical="center"/>
    </xf>
    <xf numFmtId="0" fontId="12" fillId="0" borderId="0" xfId="0" applyFont="1" applyAlignment="1">
      <alignment horizontal="center" vertical="center"/>
    </xf>
    <xf numFmtId="0" fontId="12" fillId="0" borderId="1" xfId="0" applyFont="1" applyBorder="1" applyAlignment="1">
      <alignment horizontal="center" vertical="center"/>
    </xf>
    <xf numFmtId="4" fontId="6" fillId="0" borderId="0" xfId="0" applyNumberFormat="1" applyFont="1" applyAlignment="1">
      <alignment horizontal="right"/>
    </xf>
    <xf numFmtId="3" fontId="6" fillId="0" borderId="0" xfId="0" applyNumberFormat="1" applyFont="1" applyAlignment="1">
      <alignment horizontal="right"/>
    </xf>
    <xf numFmtId="4" fontId="6" fillId="0" borderId="2" xfId="0" applyNumberFormat="1" applyFont="1" applyBorder="1" applyAlignment="1">
      <alignment horizontal="right"/>
    </xf>
    <xf numFmtId="3" fontId="6" fillId="0" borderId="2" xfId="0" applyNumberFormat="1" applyFont="1" applyBorder="1" applyAlignment="1">
      <alignment horizontal="right"/>
    </xf>
    <xf numFmtId="0" fontId="11" fillId="0" borderId="1" xfId="0" applyFont="1" applyBorder="1" applyAlignment="1">
      <alignment horizontal="right" vertical="center"/>
    </xf>
    <xf numFmtId="166" fontId="6" fillId="0" borderId="0" xfId="0" applyNumberFormat="1" applyFont="1" applyAlignment="1">
      <alignment horizontal="right"/>
    </xf>
    <xf numFmtId="166" fontId="6" fillId="0" borderId="2" xfId="0" applyNumberFormat="1" applyFont="1" applyBorder="1" applyAlignment="1">
      <alignment horizontal="right"/>
    </xf>
    <xf numFmtId="0" fontId="13" fillId="0" borderId="0" xfId="0" applyFont="1"/>
    <xf numFmtId="0" fontId="14" fillId="0" borderId="0" xfId="0" applyFont="1" applyAlignment="1">
      <alignment vertical="center"/>
    </xf>
    <xf numFmtId="3" fontId="13" fillId="0" borderId="0" xfId="0" applyNumberFormat="1" applyFont="1" applyAlignment="1">
      <alignment vertical="center"/>
    </xf>
    <xf numFmtId="3" fontId="13" fillId="0" borderId="0" xfId="0" applyNumberFormat="1" applyFont="1" applyAlignment="1">
      <alignment horizontal="left" vertical="center"/>
    </xf>
    <xf numFmtId="0" fontId="15" fillId="0" borderId="4" xfId="0" applyFont="1" applyBorder="1" applyAlignment="1">
      <alignment vertical="center"/>
    </xf>
    <xf numFmtId="0" fontId="15" fillId="0" borderId="5" xfId="0" applyFont="1" applyBorder="1" applyAlignment="1">
      <alignment vertical="center"/>
    </xf>
    <xf numFmtId="0" fontId="15" fillId="0" borderId="5" xfId="0" applyFont="1" applyBorder="1" applyAlignment="1">
      <alignment horizontal="left" vertical="center"/>
    </xf>
    <xf numFmtId="0" fontId="15" fillId="0" borderId="6" xfId="0" applyFont="1" applyBorder="1" applyAlignment="1">
      <alignment vertical="center"/>
    </xf>
    <xf numFmtId="0" fontId="13" fillId="0" borderId="7" xfId="0" applyFont="1" applyBorder="1" applyAlignment="1">
      <alignment vertical="center"/>
    </xf>
    <xf numFmtId="0" fontId="13" fillId="0" borderId="7" xfId="0" applyFont="1" applyBorder="1" applyAlignment="1">
      <alignment horizontal="left" vertical="center"/>
    </xf>
    <xf numFmtId="0" fontId="13" fillId="0" borderId="0" xfId="0" applyFont="1" applyAlignment="1">
      <alignment horizontal="left"/>
    </xf>
    <xf numFmtId="0" fontId="13" fillId="0" borderId="0" xfId="2" applyFont="1"/>
    <xf numFmtId="0" fontId="16" fillId="0" borderId="8" xfId="2" applyFont="1" applyBorder="1" applyAlignment="1">
      <alignment horizontal="right"/>
    </xf>
    <xf numFmtId="0" fontId="16" fillId="0" borderId="1" xfId="2" applyFont="1" applyBorder="1" applyAlignment="1">
      <alignment horizontal="right"/>
    </xf>
    <xf numFmtId="0" fontId="16" fillId="0" borderId="9" xfId="2" applyFont="1" applyBorder="1" applyAlignment="1">
      <alignment horizontal="right"/>
    </xf>
    <xf numFmtId="0" fontId="16" fillId="0" borderId="10" xfId="2" applyFont="1" applyBorder="1" applyAlignment="1">
      <alignment horizontal="right"/>
    </xf>
    <xf numFmtId="0" fontId="17" fillId="0" borderId="0" xfId="2" applyFont="1"/>
    <xf numFmtId="0" fontId="17" fillId="0" borderId="0" xfId="2" applyFont="1" applyAlignment="1">
      <alignment horizontal="center"/>
    </xf>
    <xf numFmtId="167" fontId="17" fillId="0" borderId="0" xfId="2" applyNumberFormat="1" applyFont="1"/>
    <xf numFmtId="0" fontId="17" fillId="0" borderId="11" xfId="2" applyFont="1" applyBorder="1"/>
    <xf numFmtId="0" fontId="17" fillId="0" borderId="11" xfId="2" applyFont="1" applyBorder="1" applyAlignment="1">
      <alignment horizontal="center"/>
    </xf>
    <xf numFmtId="167" fontId="17" fillId="0" borderId="11" xfId="2" applyNumberFormat="1" applyFont="1" applyBorder="1"/>
    <xf numFmtId="0" fontId="17" fillId="0" borderId="0" xfId="2" applyFont="1" applyAlignment="1">
      <alignment wrapText="1"/>
    </xf>
    <xf numFmtId="0" fontId="17" fillId="0" borderId="0" xfId="2" applyFont="1" applyBorder="1"/>
    <xf numFmtId="0" fontId="17" fillId="0" borderId="0" xfId="2" applyFont="1" applyBorder="1" applyAlignment="1">
      <alignment horizontal="center"/>
    </xf>
    <xf numFmtId="167" fontId="17" fillId="0" borderId="0" xfId="2" applyNumberFormat="1" applyFont="1" applyBorder="1"/>
    <xf numFmtId="0" fontId="17" fillId="0" borderId="2" xfId="2" applyFont="1" applyBorder="1"/>
    <xf numFmtId="0" fontId="17" fillId="0" borderId="2" xfId="2" applyFont="1" applyBorder="1" applyAlignment="1">
      <alignment horizontal="center"/>
    </xf>
    <xf numFmtId="167" fontId="17" fillId="0" borderId="2" xfId="2" applyNumberFormat="1" applyFont="1" applyBorder="1"/>
    <xf numFmtId="0" fontId="13" fillId="0" borderId="0" xfId="0" applyFont="1" applyFill="1"/>
    <xf numFmtId="0" fontId="18" fillId="0" borderId="0" xfId="0" applyFont="1" applyFill="1"/>
    <xf numFmtId="0" fontId="2" fillId="0" borderId="12" xfId="0" applyFont="1" applyFill="1" applyBorder="1" applyAlignment="1" applyProtection="1">
      <alignment horizontal="center"/>
      <protection locked="0"/>
    </xf>
    <xf numFmtId="0" fontId="23" fillId="0" borderId="0" xfId="4" applyFont="1"/>
    <xf numFmtId="0" fontId="23" fillId="2" borderId="0" xfId="4" applyFont="1" applyFill="1"/>
    <xf numFmtId="0" fontId="23" fillId="0" borderId="0" xfId="4" applyFont="1" applyAlignment="1">
      <alignment vertical="top"/>
    </xf>
    <xf numFmtId="0" fontId="23" fillId="2" borderId="0" xfId="4" applyFont="1" applyFill="1" applyAlignment="1">
      <alignment vertical="top"/>
    </xf>
    <xf numFmtId="0" fontId="23" fillId="0" borderId="0" xfId="0" applyFont="1" applyFill="1" applyAlignment="1">
      <alignment horizontal="left" vertical="top"/>
    </xf>
    <xf numFmtId="0" fontId="21" fillId="0" borderId="0" xfId="0" applyFont="1" applyFill="1" applyAlignment="1">
      <alignment horizontal="left" vertical="top"/>
    </xf>
    <xf numFmtId="0" fontId="22" fillId="0" borderId="0" xfId="1" applyFont="1" applyFill="1" applyAlignment="1">
      <alignment horizontal="center" vertical="top"/>
    </xf>
    <xf numFmtId="0" fontId="22" fillId="0" borderId="0" xfId="1" applyFont="1" applyFill="1" applyAlignment="1">
      <alignment horizontal="left" vertical="top"/>
    </xf>
    <xf numFmtId="0" fontId="23" fillId="0" borderId="0" xfId="0" applyFont="1" applyFill="1" applyAlignment="1">
      <alignment horizontal="center" vertical="top"/>
    </xf>
    <xf numFmtId="0" fontId="23" fillId="3" borderId="0" xfId="0" applyFont="1" applyFill="1" applyAlignment="1">
      <alignment horizontal="left" vertical="top"/>
    </xf>
    <xf numFmtId="0" fontId="23" fillId="0" borderId="0" xfId="0" applyFont="1" applyFill="1" applyAlignment="1">
      <alignment horizontal="left" vertical="top" wrapText="1"/>
    </xf>
    <xf numFmtId="0" fontId="6" fillId="0" borderId="0" xfId="0" applyFont="1" applyAlignment="1">
      <alignment wrapText="1"/>
    </xf>
    <xf numFmtId="0" fontId="6" fillId="0" borderId="13" xfId="0" applyFont="1" applyBorder="1" applyAlignment="1">
      <alignment vertical="top" wrapText="1"/>
    </xf>
    <xf numFmtId="0" fontId="6" fillId="0" borderId="2" xfId="0" applyFont="1" applyBorder="1" applyAlignment="1">
      <alignment vertical="top" wrapText="1"/>
    </xf>
    <xf numFmtId="0" fontId="7" fillId="0" borderId="0" xfId="0" applyFont="1" applyAlignment="1"/>
    <xf numFmtId="0" fontId="6" fillId="0" borderId="0" xfId="0" applyFont="1"/>
    <xf numFmtId="0" fontId="8" fillId="0" borderId="2" xfId="0" applyFont="1" applyBorder="1" applyAlignment="1"/>
    <xf numFmtId="0" fontId="6" fillId="0" borderId="14" xfId="0" applyFont="1" applyBorder="1" applyAlignment="1">
      <alignment horizontal="left" vertical="center"/>
    </xf>
    <xf numFmtId="0" fontId="6" fillId="0" borderId="1" xfId="0" applyFont="1" applyBorder="1" applyAlignment="1">
      <alignment horizontal="left" vertical="center"/>
    </xf>
    <xf numFmtId="0" fontId="6" fillId="0" borderId="14" xfId="0" applyFont="1" applyBorder="1" applyAlignment="1">
      <alignment horizontal="center" vertical="center"/>
    </xf>
    <xf numFmtId="0" fontId="6" fillId="0" borderId="1" xfId="0" applyFont="1" applyBorder="1" applyAlignment="1">
      <alignment horizontal="center" vertical="center"/>
    </xf>
    <xf numFmtId="0" fontId="6" fillId="0" borderId="15" xfId="0" applyFont="1" applyBorder="1" applyAlignment="1">
      <alignment horizontal="center" vertical="center"/>
    </xf>
    <xf numFmtId="0" fontId="6" fillId="0" borderId="2" xfId="0" applyFont="1" applyBorder="1" applyAlignment="1">
      <alignment horizontal="center" vertical="center"/>
    </xf>
    <xf numFmtId="0" fontId="17" fillId="0" borderId="0" xfId="2" applyFont="1" applyAlignment="1">
      <alignment vertical="center" wrapText="1"/>
    </xf>
    <xf numFmtId="0" fontId="19" fillId="0" borderId="0" xfId="2" applyFont="1" applyAlignment="1">
      <alignment horizontal="left"/>
    </xf>
    <xf numFmtId="0" fontId="13" fillId="0" borderId="16" xfId="2" applyFont="1" applyBorder="1" applyAlignment="1">
      <alignment horizontal="center"/>
    </xf>
    <xf numFmtId="0" fontId="13" fillId="0" borderId="17" xfId="2" applyFont="1" applyBorder="1" applyAlignment="1">
      <alignment horizontal="center"/>
    </xf>
    <xf numFmtId="0" fontId="13" fillId="0" borderId="18" xfId="2" applyFont="1" applyBorder="1" applyAlignment="1">
      <alignment horizontal="center"/>
    </xf>
    <xf numFmtId="0" fontId="13" fillId="0" borderId="9" xfId="2" applyFont="1" applyBorder="1" applyAlignment="1">
      <alignment horizontal="center"/>
    </xf>
    <xf numFmtId="0" fontId="17" fillId="0" borderId="19" xfId="3" applyFont="1" applyBorder="1" applyAlignment="1">
      <alignment horizontal="center" vertical="center" wrapText="1"/>
    </xf>
    <xf numFmtId="0" fontId="17" fillId="0" borderId="14" xfId="3" applyFont="1" applyBorder="1" applyAlignment="1">
      <alignment horizontal="center" vertical="center" wrapText="1"/>
    </xf>
    <xf numFmtId="0" fontId="17" fillId="0" borderId="18" xfId="3" applyFont="1" applyBorder="1" applyAlignment="1">
      <alignment horizontal="center" vertical="center" wrapText="1"/>
    </xf>
    <xf numFmtId="0" fontId="17" fillId="0" borderId="20" xfId="3" applyFont="1" applyBorder="1" applyAlignment="1">
      <alignment horizontal="center" vertical="center" wrapText="1"/>
    </xf>
    <xf numFmtId="0" fontId="6" fillId="0" borderId="0" xfId="0" applyFont="1" applyAlignment="1">
      <alignment horizontal="left" vertical="center" wrapText="1"/>
    </xf>
    <xf numFmtId="0" fontId="6" fillId="0" borderId="0" xfId="0" applyFont="1" applyAlignment="1">
      <alignment horizontal="left" vertical="center"/>
    </xf>
    <xf numFmtId="0" fontId="6" fillId="0" borderId="0" xfId="0" applyFont="1" applyAlignment="1">
      <alignment horizontal="center" vertical="center"/>
    </xf>
    <xf numFmtId="0" fontId="11" fillId="0" borderId="15" xfId="0" applyFont="1" applyBorder="1" applyAlignment="1">
      <alignment horizontal="center" vertical="center"/>
    </xf>
    <xf numFmtId="0" fontId="11" fillId="0" borderId="2" xfId="0" applyFont="1" applyBorder="1" applyAlignment="1">
      <alignment horizontal="center" vertical="center"/>
    </xf>
    <xf numFmtId="0" fontId="6" fillId="0" borderId="11" xfId="0" applyFont="1" applyBorder="1" applyAlignment="1">
      <alignment horizontal="right" vertical="center"/>
    </xf>
    <xf numFmtId="0" fontId="6" fillId="0" borderId="1" xfId="0" applyFont="1" applyBorder="1" applyAlignment="1">
      <alignment horizontal="right" vertical="center"/>
    </xf>
    <xf numFmtId="0" fontId="6" fillId="0" borderId="11" xfId="0" applyFont="1" applyBorder="1" applyAlignment="1">
      <alignment horizontal="center" vertical="center"/>
    </xf>
    <xf numFmtId="0" fontId="20" fillId="0" borderId="0" xfId="0" applyFont="1" applyFill="1" applyAlignment="1">
      <alignment horizontal="left"/>
    </xf>
  </cellXfs>
  <cellStyles count="5">
    <cellStyle name="Hyperlink" xfId="1" builtinId="8"/>
    <cellStyle name="Normal" xfId="0" builtinId="0"/>
    <cellStyle name="Normal 2" xfId="2"/>
    <cellStyle name="Normal 2 2" xfId="3"/>
    <cellStyle name="Normal 3" xfId="4"/>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1095375</xdr:colOff>
      <xdr:row>1</xdr:row>
      <xdr:rowOff>304800</xdr:rowOff>
    </xdr:from>
    <xdr:to>
      <xdr:col>7</xdr:col>
      <xdr:colOff>2931046</xdr:colOff>
      <xdr:row>22</xdr:row>
      <xdr:rowOff>2823</xdr:rowOff>
    </xdr:to>
    <xdr:sp macro="" textlink="">
      <xdr:nvSpPr>
        <xdr:cNvPr id="4" name="Rectangle 3"/>
        <xdr:cNvSpPr>
          <a:spLocks noChangeAspect="1"/>
        </xdr:cNvSpPr>
      </xdr:nvSpPr>
      <xdr:spPr>
        <a:xfrm>
          <a:off x="5276850" y="504825"/>
          <a:ext cx="4140721" cy="4984398"/>
        </a:xfrm>
        <a:prstGeom prst="rect">
          <a:avLst/>
        </a:prstGeom>
        <a:blipFill dpi="0" rotWithShape="1">
          <a:blip xmlns:r="http://schemas.openxmlformats.org/officeDocument/2006/relationships" r:embed="rId1">
            <a:alphaModFix amt="39000"/>
          </a:blip>
          <a:srcRect/>
          <a:stretch>
            <a:fillRect t="-17715" r="-23171" b="-41781"/>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euromod-web.jrc.ec.europa.eu/" TargetMode="External"/><Relationship Id="rId1" Type="http://schemas.openxmlformats.org/officeDocument/2006/relationships/hyperlink" Target="mailto:JRC-EUROMOD@ec.europa.eu"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showGridLines="0" tabSelected="1" zoomScaleNormal="100" workbookViewId="0"/>
  </sheetViews>
  <sheetFormatPr defaultColWidth="9.140625" defaultRowHeight="15.75" x14ac:dyDescent="0.25"/>
  <cols>
    <col min="1" max="1" width="3.7109375" style="67" customWidth="1"/>
    <col min="2" max="4" width="17.28515625" style="67" customWidth="1"/>
    <col min="5" max="5" width="7.140625" style="67" customWidth="1"/>
    <col min="6" max="7" width="17.28515625" style="67" customWidth="1"/>
    <col min="8" max="8" width="44" style="67" customWidth="1"/>
    <col min="9" max="16384" width="9.140625" style="67"/>
  </cols>
  <sheetData>
    <row r="1" spans="1:8" x14ac:dyDescent="0.25">
      <c r="A1" s="66"/>
      <c r="B1" s="66"/>
      <c r="C1" s="66"/>
      <c r="D1" s="66"/>
      <c r="E1" s="66"/>
      <c r="F1" s="66"/>
      <c r="G1" s="66"/>
      <c r="H1" s="66"/>
    </row>
    <row r="2" spans="1:8" s="75" customFormat="1" ht="30" customHeight="1" x14ac:dyDescent="0.25">
      <c r="A2" s="70"/>
      <c r="B2" s="71" t="s">
        <v>433</v>
      </c>
      <c r="C2" s="70"/>
      <c r="D2" s="70"/>
      <c r="E2" s="70"/>
      <c r="F2" s="70"/>
      <c r="G2" s="70"/>
      <c r="H2" s="70"/>
    </row>
    <row r="3" spans="1:8" ht="62.25" customHeight="1" x14ac:dyDescent="0.25">
      <c r="A3" s="66"/>
      <c r="B3" s="76" t="s">
        <v>434</v>
      </c>
      <c r="C3" s="76"/>
      <c r="D3" s="76"/>
      <c r="E3" s="76"/>
      <c r="F3" s="76"/>
      <c r="G3" s="76"/>
      <c r="H3" s="76"/>
    </row>
    <row r="4" spans="1:8" x14ac:dyDescent="0.25">
      <c r="A4" s="66"/>
      <c r="B4" s="70"/>
      <c r="C4" s="70"/>
      <c r="D4" s="70"/>
      <c r="E4" s="70"/>
      <c r="F4" s="70"/>
      <c r="G4" s="70"/>
      <c r="H4" s="66"/>
    </row>
    <row r="5" spans="1:8" s="69" customFormat="1" ht="39.950000000000003" customHeight="1" x14ac:dyDescent="0.25">
      <c r="A5" s="68"/>
      <c r="B5" s="71" t="s">
        <v>405</v>
      </c>
      <c r="C5" s="70"/>
      <c r="D5" s="70"/>
      <c r="E5" s="70"/>
      <c r="F5" s="70"/>
      <c r="G5" s="70"/>
      <c r="H5" s="68"/>
    </row>
    <row r="6" spans="1:8" s="69" customFormat="1" x14ac:dyDescent="0.25">
      <c r="A6" s="68"/>
      <c r="B6" s="72" t="s">
        <v>406</v>
      </c>
      <c r="C6" s="72" t="s">
        <v>407</v>
      </c>
      <c r="D6" s="72" t="s">
        <v>408</v>
      </c>
      <c r="E6" s="70"/>
      <c r="F6" s="73" t="s">
        <v>435</v>
      </c>
      <c r="G6" s="70"/>
      <c r="H6" s="68"/>
    </row>
    <row r="7" spans="1:8" s="69" customFormat="1" x14ac:dyDescent="0.25">
      <c r="A7" s="68"/>
      <c r="B7" s="72" t="s">
        <v>409</v>
      </c>
      <c r="C7" s="72" t="s">
        <v>410</v>
      </c>
      <c r="D7" s="72" t="s">
        <v>411</v>
      </c>
      <c r="E7" s="70"/>
      <c r="F7" s="73" t="s">
        <v>436</v>
      </c>
      <c r="G7" s="70"/>
      <c r="H7" s="68"/>
    </row>
    <row r="8" spans="1:8" s="69" customFormat="1" x14ac:dyDescent="0.25">
      <c r="A8" s="68"/>
      <c r="B8" s="72" t="s">
        <v>412</v>
      </c>
      <c r="C8" s="72" t="s">
        <v>413</v>
      </c>
      <c r="D8" s="72" t="s">
        <v>414</v>
      </c>
      <c r="E8" s="70"/>
      <c r="F8" s="73" t="s">
        <v>443</v>
      </c>
      <c r="G8" s="70"/>
      <c r="H8" s="68"/>
    </row>
    <row r="9" spans="1:8" s="69" customFormat="1" x14ac:dyDescent="0.25">
      <c r="A9" s="68"/>
      <c r="B9" s="72" t="s">
        <v>415</v>
      </c>
      <c r="C9" s="72" t="s">
        <v>416</v>
      </c>
      <c r="D9" s="72" t="s">
        <v>417</v>
      </c>
      <c r="E9" s="70"/>
      <c r="F9" s="73" t="s">
        <v>444</v>
      </c>
      <c r="G9" s="70"/>
      <c r="H9" s="68"/>
    </row>
    <row r="10" spans="1:8" s="69" customFormat="1" x14ac:dyDescent="0.25">
      <c r="A10" s="68"/>
      <c r="B10" s="72" t="s">
        <v>418</v>
      </c>
      <c r="C10" s="72" t="s">
        <v>419</v>
      </c>
      <c r="D10" s="72" t="s">
        <v>420</v>
      </c>
      <c r="E10" s="70"/>
      <c r="F10" s="73" t="s">
        <v>352</v>
      </c>
      <c r="G10" s="70"/>
      <c r="H10" s="68"/>
    </row>
    <row r="11" spans="1:8" s="69" customFormat="1" x14ac:dyDescent="0.25">
      <c r="A11" s="68"/>
      <c r="B11" s="72" t="s">
        <v>421</v>
      </c>
      <c r="C11" s="72" t="s">
        <v>422</v>
      </c>
      <c r="D11" s="72" t="s">
        <v>423</v>
      </c>
      <c r="E11" s="70"/>
      <c r="F11" s="73" t="s">
        <v>437</v>
      </c>
      <c r="G11" s="70"/>
      <c r="H11" s="68"/>
    </row>
    <row r="12" spans="1:8" s="69" customFormat="1" x14ac:dyDescent="0.25">
      <c r="A12" s="68"/>
      <c r="B12" s="72" t="s">
        <v>424</v>
      </c>
      <c r="C12" s="72" t="s">
        <v>425</v>
      </c>
      <c r="D12" s="72" t="s">
        <v>426</v>
      </c>
      <c r="E12" s="70"/>
      <c r="F12" s="70"/>
      <c r="G12" s="70"/>
      <c r="H12" s="68"/>
    </row>
    <row r="13" spans="1:8" s="69" customFormat="1" x14ac:dyDescent="0.25">
      <c r="A13" s="68"/>
      <c r="B13" s="72" t="s">
        <v>427</v>
      </c>
      <c r="C13" s="72" t="s">
        <v>428</v>
      </c>
      <c r="D13" s="72" t="s">
        <v>429</v>
      </c>
      <c r="E13" s="70"/>
      <c r="F13" s="73" t="s">
        <v>438</v>
      </c>
      <c r="G13" s="70"/>
      <c r="H13" s="68"/>
    </row>
    <row r="14" spans="1:8" x14ac:dyDescent="0.25">
      <c r="A14" s="66"/>
      <c r="B14" s="72" t="s">
        <v>430</v>
      </c>
      <c r="C14" s="72" t="s">
        <v>431</v>
      </c>
      <c r="D14" s="72" t="s">
        <v>432</v>
      </c>
      <c r="E14" s="70"/>
      <c r="F14" s="73" t="s">
        <v>439</v>
      </c>
      <c r="G14" s="70"/>
      <c r="H14" s="66"/>
    </row>
    <row r="15" spans="1:8" x14ac:dyDescent="0.25">
      <c r="A15" s="66"/>
      <c r="B15" s="74"/>
      <c r="C15" s="74"/>
      <c r="D15" s="74"/>
      <c r="E15" s="70"/>
      <c r="F15" s="70"/>
      <c r="G15" s="70"/>
      <c r="H15" s="66"/>
    </row>
    <row r="16" spans="1:8" x14ac:dyDescent="0.25">
      <c r="A16" s="66"/>
      <c r="B16" s="70"/>
      <c r="C16" s="70"/>
      <c r="D16" s="70"/>
      <c r="E16" s="70"/>
      <c r="F16" s="70"/>
      <c r="G16" s="70"/>
      <c r="H16" s="66"/>
    </row>
    <row r="17" spans="1:8" x14ac:dyDescent="0.25">
      <c r="A17" s="66"/>
      <c r="B17" s="70"/>
      <c r="C17" s="70"/>
      <c r="D17" s="70"/>
      <c r="E17" s="70"/>
      <c r="F17" s="70"/>
      <c r="G17" s="70"/>
      <c r="H17" s="66"/>
    </row>
    <row r="18" spans="1:8" ht="16.5" x14ac:dyDescent="0.25">
      <c r="A18" s="66"/>
      <c r="B18" s="71" t="s">
        <v>445</v>
      </c>
      <c r="C18" s="70"/>
      <c r="D18" s="70"/>
      <c r="E18" s="70"/>
      <c r="F18" s="70"/>
      <c r="G18" s="70"/>
      <c r="H18" s="66"/>
    </row>
    <row r="19" spans="1:8" x14ac:dyDescent="0.25">
      <c r="A19" s="66"/>
      <c r="B19" s="73" t="s">
        <v>446</v>
      </c>
      <c r="C19" s="70"/>
      <c r="D19" s="70"/>
      <c r="E19" s="70"/>
      <c r="F19" s="70"/>
      <c r="G19" s="70"/>
      <c r="H19" s="66"/>
    </row>
    <row r="20" spans="1:8" x14ac:dyDescent="0.25">
      <c r="A20" s="66"/>
      <c r="B20" s="73" t="s">
        <v>447</v>
      </c>
      <c r="C20" s="70"/>
      <c r="D20" s="70"/>
      <c r="E20" s="70"/>
      <c r="F20" s="70"/>
      <c r="G20" s="70"/>
      <c r="H20" s="66"/>
    </row>
    <row r="21" spans="1:8" x14ac:dyDescent="0.25">
      <c r="A21" s="66"/>
      <c r="B21" s="70"/>
      <c r="C21" s="70"/>
      <c r="D21" s="70"/>
      <c r="E21" s="70"/>
      <c r="F21" s="70"/>
      <c r="G21" s="70"/>
      <c r="H21" s="66"/>
    </row>
    <row r="22" spans="1:8" x14ac:dyDescent="0.25">
      <c r="A22" s="66"/>
      <c r="B22" s="66"/>
      <c r="C22" s="66"/>
      <c r="D22" s="66"/>
      <c r="E22" s="66"/>
      <c r="F22" s="66"/>
      <c r="G22" s="66"/>
      <c r="H22" s="66"/>
    </row>
  </sheetData>
  <mergeCells count="1">
    <mergeCell ref="B3:H3"/>
  </mergeCells>
  <hyperlinks>
    <hyperlink ref="F6" location="Gini!A1" display="Gini"/>
    <hyperlink ref="F7" location="Atkinson!A1" display="Atkinson"/>
    <hyperlink ref="F8" location="'Poverty rate'!A1" display="At-risk-of-poverty rate"/>
    <hyperlink ref="F9" location="'Poverty gap'!A1" display="At-risk-of-poverty gap"/>
    <hyperlink ref="F10" location="'Poverty lines'!A1" display="Poverty lines"/>
    <hyperlink ref="F11" location="METR!A1" display="Marginal Effective Tax Rates"/>
    <hyperlink ref="F13" location="Datasets!A1" display="Datasets"/>
    <hyperlink ref="F14" location="Population!A1" display="Population"/>
    <hyperlink ref="B6" location="AT!A1" display="AT"/>
    <hyperlink ref="B7" location="CY!A1" display="CY"/>
    <hyperlink ref="C6" location="BE!A1" display="BE"/>
    <hyperlink ref="D6" location="BG!A1" display="BG"/>
    <hyperlink ref="C7" location="CZ!A1" display="CZ"/>
    <hyperlink ref="D7" location="DE!A1" display="DE"/>
    <hyperlink ref="B8" location="DK!A1" display="DK"/>
    <hyperlink ref="C8" location="EE!A1" display="EE"/>
    <hyperlink ref="D8" location="EL!A1" display="EL"/>
    <hyperlink ref="B9" location="ES!A1" display="ES"/>
    <hyperlink ref="C9" location="FI!A1" display="FI"/>
    <hyperlink ref="D9" location="FR!A1" display="FR"/>
    <hyperlink ref="B10" location="HR!A1" display="HR"/>
    <hyperlink ref="C10" location="HU!A1" display="HU"/>
    <hyperlink ref="D10" location="IE!A1" display="IE"/>
    <hyperlink ref="B11" location="IT!A1" display="IT"/>
    <hyperlink ref="C11" location="LT!A1" display="LT"/>
    <hyperlink ref="D11" location="LU!A1" display="LU"/>
    <hyperlink ref="B12" location="LV!A1" display="LV"/>
    <hyperlink ref="C12" location="MT!A1" display="MT"/>
    <hyperlink ref="D12" location="NL!A1" display="NL"/>
    <hyperlink ref="B13" location="PL!A1" display="PL"/>
    <hyperlink ref="C13" location="PT!A1" display="PT"/>
    <hyperlink ref="D13" location="RO!A1" display="RO"/>
    <hyperlink ref="B14" location="SE!A1" display="SE"/>
    <hyperlink ref="C14" location="SI!A1" display="SI"/>
    <hyperlink ref="D14" location="SK!A1" display="SK"/>
    <hyperlink ref="B19" r:id="rId1"/>
    <hyperlink ref="B20" r:id="rId2"/>
  </hyperlinks>
  <pageMargins left="0.7" right="0.7" top="0.75" bottom="0.75" header="0.3" footer="0.3"/>
  <pageSetup paperSize="9"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26"/>
  <sheetViews>
    <sheetView workbookViewId="0"/>
  </sheetViews>
  <sheetFormatPr defaultColWidth="0" defaultRowHeight="11.25" x14ac:dyDescent="0.2"/>
  <cols>
    <col min="1" max="10" width="14.28515625" style="1" customWidth="1"/>
    <col min="11" max="11" width="0" style="1" hidden="1"/>
    <col min="12" max="12" width="12.28515625" style="1" customWidth="1"/>
    <col min="13" max="16384" width="0" style="1" hidden="1"/>
  </cols>
  <sheetData>
    <row r="1" spans="1:10" ht="15" x14ac:dyDescent="0.25">
      <c r="A1" s="2" t="s">
        <v>107</v>
      </c>
    </row>
    <row r="3" spans="1:10" ht="15" x14ac:dyDescent="0.25">
      <c r="A3" s="80" t="s">
        <v>1</v>
      </c>
      <c r="B3" s="81"/>
      <c r="C3" s="81"/>
      <c r="D3" s="81"/>
      <c r="E3" s="81"/>
      <c r="F3" s="81"/>
      <c r="G3" s="81"/>
      <c r="H3" s="81"/>
      <c r="I3" s="81"/>
      <c r="J3" s="81"/>
    </row>
    <row r="4" spans="1:10" x14ac:dyDescent="0.2">
      <c r="A4" s="3"/>
      <c r="B4" s="3"/>
      <c r="C4" s="3"/>
      <c r="D4" s="3"/>
      <c r="E4" s="3"/>
      <c r="F4" s="3"/>
      <c r="G4" s="3"/>
      <c r="H4" s="3"/>
      <c r="I4" s="3"/>
      <c r="J4" s="3"/>
    </row>
    <row r="5" spans="1:10" ht="48" customHeight="1" x14ac:dyDescent="0.2">
      <c r="A5" s="4" t="s">
        <v>2</v>
      </c>
      <c r="B5" s="4" t="s">
        <v>3</v>
      </c>
      <c r="C5" s="4" t="s">
        <v>4</v>
      </c>
      <c r="D5" s="4" t="s">
        <v>5</v>
      </c>
      <c r="E5" s="4" t="s">
        <v>6</v>
      </c>
      <c r="F5" s="4" t="s">
        <v>7</v>
      </c>
      <c r="G5" s="4" t="s">
        <v>8</v>
      </c>
      <c r="H5" s="4" t="s">
        <v>9</v>
      </c>
      <c r="I5" s="4" t="s">
        <v>10</v>
      </c>
      <c r="J5" s="4" t="s">
        <v>11</v>
      </c>
    </row>
    <row r="6" spans="1:10" x14ac:dyDescent="0.2">
      <c r="A6" s="5" t="s">
        <v>12</v>
      </c>
      <c r="B6" s="6">
        <v>487.21462922401201</v>
      </c>
      <c r="C6" s="6">
        <v>254.576843460194</v>
      </c>
      <c r="D6" s="6">
        <v>141.38504764070899</v>
      </c>
      <c r="E6" s="6">
        <v>14.2788377884819</v>
      </c>
      <c r="F6" s="6">
        <v>181.10496367560901</v>
      </c>
      <c r="G6" s="6">
        <v>35.338287987021303</v>
      </c>
      <c r="H6" s="6">
        <v>58.237843629968602</v>
      </c>
      <c r="I6" s="6">
        <v>45.675292275738002</v>
      </c>
      <c r="J6" s="6">
        <v>100</v>
      </c>
    </row>
    <row r="7" spans="1:10" x14ac:dyDescent="0.2">
      <c r="A7" s="5" t="s">
        <v>13</v>
      </c>
      <c r="B7" s="6">
        <v>719.45742553957905</v>
      </c>
      <c r="C7" s="6">
        <v>381.86674343078801</v>
      </c>
      <c r="D7" s="6">
        <v>67.633464358065595</v>
      </c>
      <c r="E7" s="6">
        <v>14.837994252231599</v>
      </c>
      <c r="F7" s="6">
        <v>372.079421259198</v>
      </c>
      <c r="G7" s="6">
        <v>35.179787252935803</v>
      </c>
      <c r="H7" s="6">
        <v>59.883535425525501</v>
      </c>
      <c r="I7" s="6">
        <v>17.6622441924677</v>
      </c>
      <c r="J7" s="6">
        <v>100</v>
      </c>
    </row>
    <row r="8" spans="1:10" x14ac:dyDescent="0.2">
      <c r="A8" s="5" t="s">
        <v>14</v>
      </c>
      <c r="B8" s="6">
        <v>900.32746931951306</v>
      </c>
      <c r="C8" s="6">
        <v>499.37415291998599</v>
      </c>
      <c r="D8" s="6">
        <v>55.582138402416298</v>
      </c>
      <c r="E8" s="6">
        <v>19.831830213301199</v>
      </c>
      <c r="F8" s="6">
        <v>472.26058390348499</v>
      </c>
      <c r="G8" s="6">
        <v>47.227104464406501</v>
      </c>
      <c r="H8" s="6">
        <v>71.414664448229701</v>
      </c>
      <c r="I8" s="6">
        <v>12.307914351887099</v>
      </c>
      <c r="J8" s="6">
        <v>100</v>
      </c>
    </row>
    <row r="9" spans="1:10" x14ac:dyDescent="0.2">
      <c r="A9" s="5" t="s">
        <v>15</v>
      </c>
      <c r="B9" s="6">
        <v>1069.7563769461999</v>
      </c>
      <c r="C9" s="6">
        <v>696.95888119697202</v>
      </c>
      <c r="D9" s="6">
        <v>51.074995399492501</v>
      </c>
      <c r="E9" s="6">
        <v>26.353440195841699</v>
      </c>
      <c r="F9" s="6">
        <v>483.51306248973901</v>
      </c>
      <c r="G9" s="6">
        <v>62.239259002328801</v>
      </c>
      <c r="H9" s="6">
        <v>97.269515660227995</v>
      </c>
      <c r="I9" s="6">
        <v>12.1256593118732</v>
      </c>
      <c r="J9" s="6">
        <v>100</v>
      </c>
    </row>
    <row r="10" spans="1:10" x14ac:dyDescent="0.2">
      <c r="A10" s="5" t="s">
        <v>16</v>
      </c>
      <c r="B10" s="6">
        <v>1231.1243054429799</v>
      </c>
      <c r="C10" s="6">
        <v>857.100028851096</v>
      </c>
      <c r="D10" s="6">
        <v>42.235282590580503</v>
      </c>
      <c r="E10" s="6">
        <v>24.875944862904699</v>
      </c>
      <c r="F10" s="6">
        <v>541.99091995318099</v>
      </c>
      <c r="G10" s="6">
        <v>83.123092737868603</v>
      </c>
      <c r="H10" s="6">
        <v>119.727944654952</v>
      </c>
      <c r="I10" s="6">
        <v>10.022223780171201</v>
      </c>
      <c r="J10" s="6">
        <v>100</v>
      </c>
    </row>
    <row r="11" spans="1:10" x14ac:dyDescent="0.2">
      <c r="A11" s="5" t="s">
        <v>17</v>
      </c>
      <c r="B11" s="6">
        <v>1431.27615150679</v>
      </c>
      <c r="C11" s="6">
        <v>1114.0062772804299</v>
      </c>
      <c r="D11" s="6">
        <v>36.078990514598402</v>
      </c>
      <c r="E11" s="6">
        <v>23.010914397118999</v>
      </c>
      <c r="F11" s="6">
        <v>551.66418615821499</v>
      </c>
      <c r="G11" s="6">
        <v>106.937725811634</v>
      </c>
      <c r="H11" s="6">
        <v>153.94885402025301</v>
      </c>
      <c r="I11" s="6">
        <v>8.7912145838157407</v>
      </c>
      <c r="J11" s="6">
        <v>100</v>
      </c>
    </row>
    <row r="12" spans="1:10" x14ac:dyDescent="0.2">
      <c r="A12" s="5" t="s">
        <v>18</v>
      </c>
      <c r="B12" s="6">
        <v>1610.12786195278</v>
      </c>
      <c r="C12" s="6">
        <v>1326.72229142128</v>
      </c>
      <c r="D12" s="6">
        <v>27.377015359265599</v>
      </c>
      <c r="E12" s="6">
        <v>22.110899498790101</v>
      </c>
      <c r="F12" s="6">
        <v>574.54112528415999</v>
      </c>
      <c r="G12" s="6">
        <v>121.84647110065301</v>
      </c>
      <c r="H12" s="6">
        <v>184.647600956259</v>
      </c>
      <c r="I12" s="6">
        <v>6.5810532551997998</v>
      </c>
      <c r="J12" s="6">
        <v>100</v>
      </c>
    </row>
    <row r="13" spans="1:10" x14ac:dyDescent="0.2">
      <c r="A13" s="5" t="s">
        <v>19</v>
      </c>
      <c r="B13" s="6">
        <v>1864.9012409803599</v>
      </c>
      <c r="C13" s="6">
        <v>1616.61530410101</v>
      </c>
      <c r="D13" s="6">
        <v>18.681931917909701</v>
      </c>
      <c r="E13" s="6">
        <v>21.835899344445899</v>
      </c>
      <c r="F13" s="6">
        <v>649.08926457253494</v>
      </c>
      <c r="G13" s="6">
        <v>175.81142929912099</v>
      </c>
      <c r="H13" s="6">
        <v>226.99103879870901</v>
      </c>
      <c r="I13" s="6">
        <v>5.0015296105041003</v>
      </c>
      <c r="J13" s="6">
        <v>100</v>
      </c>
    </row>
    <row r="14" spans="1:10" x14ac:dyDescent="0.2">
      <c r="A14" s="5" t="s">
        <v>20</v>
      </c>
      <c r="B14" s="6">
        <v>2168.0737280360099</v>
      </c>
      <c r="C14" s="6">
        <v>2001.37034784048</v>
      </c>
      <c r="D14" s="6">
        <v>7.7781665847399903</v>
      </c>
      <c r="E14" s="6">
        <v>23.0160915733161</v>
      </c>
      <c r="F14" s="6">
        <v>701.03613531450299</v>
      </c>
      <c r="G14" s="6">
        <v>249.78945233307201</v>
      </c>
      <c r="H14" s="6">
        <v>273.99989349388198</v>
      </c>
      <c r="I14" s="6">
        <v>2.8955886622906299</v>
      </c>
      <c r="J14" s="6">
        <v>100</v>
      </c>
    </row>
    <row r="15" spans="1:10" x14ac:dyDescent="0.2">
      <c r="A15" s="7" t="s">
        <v>21</v>
      </c>
      <c r="B15" s="8">
        <v>3644.1559963937102</v>
      </c>
      <c r="C15" s="8">
        <v>4273.5978186782804</v>
      </c>
      <c r="D15" s="8">
        <v>12.5002459996607</v>
      </c>
      <c r="E15" s="8">
        <v>12.011712949496101</v>
      </c>
      <c r="F15" s="8">
        <v>619.31572867401906</v>
      </c>
      <c r="G15" s="8">
        <v>840.53024246223697</v>
      </c>
      <c r="H15" s="8">
        <v>396.501330719968</v>
      </c>
      <c r="I15" s="8">
        <v>1.7617028172956</v>
      </c>
      <c r="J15" s="8">
        <v>100</v>
      </c>
    </row>
    <row r="16" spans="1:10" x14ac:dyDescent="0.2">
      <c r="A16" s="9" t="s">
        <v>22</v>
      </c>
      <c r="B16" s="8">
        <v>1519.35158740267</v>
      </c>
      <c r="C16" s="8">
        <v>1309.58885496618</v>
      </c>
      <c r="D16" s="8">
        <v>45.357690022941398</v>
      </c>
      <c r="E16" s="8">
        <v>20.225498660002799</v>
      </c>
      <c r="F16" s="8">
        <v>516.739471174036</v>
      </c>
      <c r="G16" s="8">
        <v>177.187319522905</v>
      </c>
      <c r="H16" s="8">
        <v>164.82771749222599</v>
      </c>
      <c r="I16" s="8">
        <v>10.0497493462493</v>
      </c>
      <c r="J16" s="8">
        <v>100</v>
      </c>
    </row>
    <row r="17" spans="1:12" x14ac:dyDescent="0.2">
      <c r="A17" s="10" t="s">
        <v>23</v>
      </c>
      <c r="B17" s="11">
        <v>586.91307105104704</v>
      </c>
      <c r="C17" s="11">
        <v>312.20107458870001</v>
      </c>
      <c r="D17" s="11">
        <v>109.01923825702499</v>
      </c>
      <c r="E17" s="11">
        <v>14.608770019639801</v>
      </c>
      <c r="F17" s="11">
        <v>260.08478616844599</v>
      </c>
      <c r="G17" s="11">
        <v>34.868381400509598</v>
      </c>
      <c r="H17" s="11">
        <v>58.866521494834998</v>
      </c>
      <c r="I17" s="11">
        <v>31.438134034801799</v>
      </c>
      <c r="J17" s="11">
        <v>100</v>
      </c>
    </row>
    <row r="20" spans="1:12" x14ac:dyDescent="0.2">
      <c r="A20" s="82" t="s">
        <v>24</v>
      </c>
      <c r="B20" s="82"/>
      <c r="C20" s="82"/>
      <c r="D20" s="82"/>
      <c r="E20" s="82"/>
      <c r="F20" s="82"/>
      <c r="G20" s="82"/>
      <c r="H20" s="82"/>
      <c r="I20" s="82"/>
      <c r="J20" s="82"/>
    </row>
    <row r="21" spans="1:12" ht="24.2" customHeight="1" x14ac:dyDescent="0.25">
      <c r="A21" s="12" t="s">
        <v>25</v>
      </c>
      <c r="B21" s="78" t="s">
        <v>108</v>
      </c>
      <c r="C21" s="79"/>
      <c r="D21" s="79"/>
      <c r="E21" s="79"/>
      <c r="F21" s="79"/>
      <c r="G21" s="79"/>
      <c r="H21" s="79"/>
      <c r="I21" s="79"/>
      <c r="J21" s="79"/>
      <c r="L21"/>
    </row>
    <row r="22" spans="1:12" ht="24.2" customHeight="1" x14ac:dyDescent="0.25">
      <c r="A22" s="12" t="s">
        <v>27</v>
      </c>
      <c r="B22" s="78" t="s">
        <v>109</v>
      </c>
      <c r="C22" s="79"/>
      <c r="D22" s="79"/>
      <c r="E22" s="79"/>
      <c r="F22" s="79"/>
      <c r="G22" s="79"/>
      <c r="H22" s="79"/>
      <c r="I22" s="79"/>
      <c r="J22" s="79"/>
      <c r="L22"/>
    </row>
    <row r="23" spans="1:12" ht="17.25" customHeight="1" x14ac:dyDescent="0.25">
      <c r="A23" s="12" t="s">
        <v>29</v>
      </c>
      <c r="B23" s="78" t="s">
        <v>30</v>
      </c>
      <c r="C23" s="79"/>
      <c r="D23" s="79"/>
      <c r="E23" s="79"/>
      <c r="F23" s="79"/>
      <c r="G23" s="79"/>
      <c r="H23" s="79"/>
      <c r="I23" s="79"/>
      <c r="J23" s="79"/>
      <c r="L23"/>
    </row>
    <row r="24" spans="1:12" ht="24.2" customHeight="1" x14ac:dyDescent="0.25">
      <c r="A24" s="12" t="s">
        <v>31</v>
      </c>
      <c r="B24" s="78" t="s">
        <v>110</v>
      </c>
      <c r="C24" s="79"/>
      <c r="D24" s="79"/>
      <c r="E24" s="79"/>
      <c r="F24" s="79"/>
      <c r="G24" s="79"/>
      <c r="H24" s="79"/>
      <c r="I24" s="79"/>
      <c r="J24" s="79"/>
      <c r="L24"/>
    </row>
    <row r="25" spans="1:12" ht="24.2" customHeight="1" x14ac:dyDescent="0.25">
      <c r="A25" s="12" t="s">
        <v>33</v>
      </c>
      <c r="B25" s="78" t="s">
        <v>111</v>
      </c>
      <c r="C25" s="79"/>
      <c r="D25" s="79"/>
      <c r="E25" s="79"/>
      <c r="F25" s="79"/>
      <c r="G25" s="79"/>
      <c r="H25" s="79"/>
      <c r="I25" s="79"/>
      <c r="J25" s="79"/>
      <c r="L25"/>
    </row>
    <row r="26" spans="1:12" ht="24.2" customHeight="1" x14ac:dyDescent="0.25">
      <c r="A26" s="12" t="s">
        <v>35</v>
      </c>
      <c r="B26" s="78" t="s">
        <v>112</v>
      </c>
      <c r="C26" s="79"/>
      <c r="D26" s="79"/>
      <c r="E26" s="79"/>
      <c r="F26" s="79"/>
      <c r="G26" s="79"/>
      <c r="H26" s="79"/>
      <c r="I26" s="79"/>
      <c r="J26" s="79"/>
      <c r="L26"/>
    </row>
    <row r="27" spans="1:12" ht="36.200000000000003" customHeight="1" x14ac:dyDescent="0.25">
      <c r="A27" s="12" t="s">
        <v>37</v>
      </c>
      <c r="B27" s="78" t="s">
        <v>113</v>
      </c>
      <c r="C27" s="79"/>
      <c r="D27" s="79"/>
      <c r="E27" s="79"/>
      <c r="F27" s="79"/>
      <c r="G27" s="79"/>
      <c r="H27" s="79"/>
      <c r="I27" s="79"/>
      <c r="J27" s="79"/>
      <c r="L27"/>
    </row>
    <row r="33" spans="1:10" ht="15" x14ac:dyDescent="0.25">
      <c r="A33" s="80" t="s">
        <v>39</v>
      </c>
      <c r="B33" s="81"/>
      <c r="C33" s="81"/>
      <c r="D33" s="81"/>
      <c r="E33" s="81"/>
      <c r="F33" s="81"/>
      <c r="G33" s="81"/>
      <c r="H33" s="81"/>
      <c r="I33" s="81"/>
      <c r="J33" s="81"/>
    </row>
    <row r="34" spans="1:10" x14ac:dyDescent="0.2">
      <c r="A34" s="3"/>
      <c r="B34" s="3"/>
      <c r="C34" s="3"/>
      <c r="D34" s="3"/>
      <c r="E34" s="3"/>
      <c r="F34" s="3"/>
      <c r="G34" s="3"/>
      <c r="H34" s="3"/>
      <c r="I34" s="3"/>
      <c r="J34" s="3"/>
    </row>
    <row r="35" spans="1:10" ht="48" customHeight="1" x14ac:dyDescent="0.2">
      <c r="A35" s="4" t="s">
        <v>2</v>
      </c>
      <c r="B35" s="4" t="s">
        <v>3</v>
      </c>
      <c r="C35" s="4" t="s">
        <v>4</v>
      </c>
      <c r="D35" s="4" t="s">
        <v>5</v>
      </c>
      <c r="E35" s="4" t="s">
        <v>6</v>
      </c>
      <c r="F35" s="4" t="s">
        <v>7</v>
      </c>
      <c r="G35" s="4" t="s">
        <v>8</v>
      </c>
      <c r="H35" s="4" t="s">
        <v>9</v>
      </c>
      <c r="I35" s="4" t="s">
        <v>10</v>
      </c>
      <c r="J35" s="4" t="s">
        <v>11</v>
      </c>
    </row>
    <row r="36" spans="1:10" x14ac:dyDescent="0.2">
      <c r="A36" s="5" t="s">
        <v>12</v>
      </c>
      <c r="B36" s="6">
        <v>496.42233131150101</v>
      </c>
      <c r="C36" s="6">
        <v>260.36866639675799</v>
      </c>
      <c r="D36" s="6">
        <v>151.053523291115</v>
      </c>
      <c r="E36" s="6">
        <v>13.976896481209</v>
      </c>
      <c r="F36" s="6">
        <v>175.92752436768399</v>
      </c>
      <c r="G36" s="6">
        <v>34.761102147198997</v>
      </c>
      <c r="H36" s="6">
        <v>59.911728793478403</v>
      </c>
      <c r="I36" s="6">
        <v>47.673937463434903</v>
      </c>
      <c r="J36" s="6">
        <v>100</v>
      </c>
    </row>
    <row r="37" spans="1:10" x14ac:dyDescent="0.2">
      <c r="A37" s="5" t="s">
        <v>13</v>
      </c>
      <c r="B37" s="6">
        <v>719.16896908423905</v>
      </c>
      <c r="C37" s="6">
        <v>387.84973602315699</v>
      </c>
      <c r="D37" s="6">
        <v>69.824512572030002</v>
      </c>
      <c r="E37" s="6">
        <v>15.411929284139401</v>
      </c>
      <c r="F37" s="6">
        <v>364.16807919327101</v>
      </c>
      <c r="G37" s="6">
        <v>33.731167383790599</v>
      </c>
      <c r="H37" s="6">
        <v>62.971510884128698</v>
      </c>
      <c r="I37" s="6">
        <v>18.556747202125301</v>
      </c>
      <c r="J37" s="6">
        <v>100</v>
      </c>
    </row>
    <row r="38" spans="1:10" x14ac:dyDescent="0.2">
      <c r="A38" s="5" t="s">
        <v>14</v>
      </c>
      <c r="B38" s="6">
        <v>904.51490730793898</v>
      </c>
      <c r="C38" s="6">
        <v>513.69711639247305</v>
      </c>
      <c r="D38" s="6">
        <v>60.976994381058397</v>
      </c>
      <c r="E38" s="6">
        <v>20.949680302900401</v>
      </c>
      <c r="F38" s="6">
        <v>456.874577613822</v>
      </c>
      <c r="G38" s="6">
        <v>44.510425714246701</v>
      </c>
      <c r="H38" s="6">
        <v>76.473547619250695</v>
      </c>
      <c r="I38" s="6">
        <v>13.657219974816201</v>
      </c>
      <c r="J38" s="6">
        <v>100</v>
      </c>
    </row>
    <row r="39" spans="1:10" x14ac:dyDescent="0.2">
      <c r="A39" s="5" t="s">
        <v>15</v>
      </c>
      <c r="B39" s="6">
        <v>1076.73113008326</v>
      </c>
      <c r="C39" s="6">
        <v>731.23762965213098</v>
      </c>
      <c r="D39" s="6">
        <v>52.636264124983597</v>
      </c>
      <c r="E39" s="6">
        <v>25.9803173788974</v>
      </c>
      <c r="F39" s="6">
        <v>461.43129113236802</v>
      </c>
      <c r="G39" s="6">
        <v>61.385485521733301</v>
      </c>
      <c r="H39" s="6">
        <v>106.11737795817101</v>
      </c>
      <c r="I39" s="6">
        <v>13.0407078619382</v>
      </c>
      <c r="J39" s="6">
        <v>100</v>
      </c>
    </row>
    <row r="40" spans="1:10" x14ac:dyDescent="0.2">
      <c r="A40" s="5" t="s">
        <v>16</v>
      </c>
      <c r="B40" s="6">
        <v>1247.31659480023</v>
      </c>
      <c r="C40" s="6">
        <v>886.98468436689802</v>
      </c>
      <c r="D40" s="6">
        <v>44.044750559992799</v>
      </c>
      <c r="E40" s="6">
        <v>24.4847022002294</v>
      </c>
      <c r="F40" s="6">
        <v>535.88502117655298</v>
      </c>
      <c r="G40" s="6">
        <v>84.372907848736602</v>
      </c>
      <c r="H40" s="6">
        <v>128.37653727079899</v>
      </c>
      <c r="I40" s="6">
        <v>10.275327219512301</v>
      </c>
      <c r="J40" s="6">
        <v>100</v>
      </c>
    </row>
    <row r="41" spans="1:10" x14ac:dyDescent="0.2">
      <c r="A41" s="5" t="s">
        <v>17</v>
      </c>
      <c r="B41" s="6">
        <v>1431.0351345108099</v>
      </c>
      <c r="C41" s="6">
        <v>1102.1623518936799</v>
      </c>
      <c r="D41" s="6">
        <v>36.563587481794997</v>
      </c>
      <c r="E41" s="6">
        <v>23.132215575501299</v>
      </c>
      <c r="F41" s="6">
        <v>567.59864790847303</v>
      </c>
      <c r="G41" s="6">
        <v>105.011322685713</v>
      </c>
      <c r="H41" s="6">
        <v>160.53239882042701</v>
      </c>
      <c r="I41" s="6">
        <v>8.7080040651173505</v>
      </c>
      <c r="J41" s="6">
        <v>100</v>
      </c>
    </row>
    <row r="42" spans="1:10" x14ac:dyDescent="0.2">
      <c r="A42" s="5" t="s">
        <v>18</v>
      </c>
      <c r="B42" s="6">
        <v>1637.88484665653</v>
      </c>
      <c r="C42" s="6">
        <v>1382.62327985562</v>
      </c>
      <c r="D42" s="6">
        <v>29.454407611021502</v>
      </c>
      <c r="E42" s="6">
        <v>23.306668183658001</v>
      </c>
      <c r="F42" s="6">
        <v>560.40313484721105</v>
      </c>
      <c r="G42" s="6">
        <v>125.65279856109601</v>
      </c>
      <c r="H42" s="6">
        <v>199.850489284758</v>
      </c>
      <c r="I42" s="6">
        <v>7.1922125593271797</v>
      </c>
      <c r="J42" s="6">
        <v>100</v>
      </c>
    </row>
    <row r="43" spans="1:10" x14ac:dyDescent="0.2">
      <c r="A43" s="5" t="s">
        <v>19</v>
      </c>
      <c r="B43" s="6">
        <v>1855.18911244839</v>
      </c>
      <c r="C43" s="6">
        <v>1593.8026884907499</v>
      </c>
      <c r="D43" s="6">
        <v>18.402716065183899</v>
      </c>
      <c r="E43" s="6">
        <v>22.183292944787901</v>
      </c>
      <c r="F43" s="6">
        <v>665.596277149971</v>
      </c>
      <c r="G43" s="6">
        <v>174.421785491306</v>
      </c>
      <c r="H43" s="6">
        <v>232.012169887379</v>
      </c>
      <c r="I43" s="6">
        <v>4.92771391973191</v>
      </c>
      <c r="J43" s="6">
        <v>100</v>
      </c>
    </row>
    <row r="44" spans="1:10" x14ac:dyDescent="0.2">
      <c r="A44" s="5" t="s">
        <v>20</v>
      </c>
      <c r="B44" s="6">
        <v>2175.7597534123101</v>
      </c>
      <c r="C44" s="6">
        <v>2018.66911512295</v>
      </c>
      <c r="D44" s="6">
        <v>7.8264482757610701</v>
      </c>
      <c r="E44" s="6">
        <v>21.452910201792498</v>
      </c>
      <c r="F44" s="6">
        <v>723.77561358508206</v>
      </c>
      <c r="G44" s="6">
        <v>267.49686108412101</v>
      </c>
      <c r="H44" s="6">
        <v>287.555505101341</v>
      </c>
      <c r="I44" s="6">
        <v>2.5765165166341499</v>
      </c>
      <c r="J44" s="6">
        <v>100</v>
      </c>
    </row>
    <row r="45" spans="1:10" x14ac:dyDescent="0.2">
      <c r="A45" s="7" t="s">
        <v>21</v>
      </c>
      <c r="B45" s="8">
        <v>3529.9596149128902</v>
      </c>
      <c r="C45" s="8">
        <v>4069.8391828389699</v>
      </c>
      <c r="D45" s="8">
        <v>12.395973135725701</v>
      </c>
      <c r="E45" s="8">
        <v>11.5814278932141</v>
      </c>
      <c r="F45" s="8">
        <v>767.029552833141</v>
      </c>
      <c r="G45" s="8">
        <v>898.98651794499199</v>
      </c>
      <c r="H45" s="8">
        <v>389.63700781099402</v>
      </c>
      <c r="I45" s="8">
        <v>1.40227324005056</v>
      </c>
      <c r="J45" s="8">
        <v>100</v>
      </c>
    </row>
    <row r="46" spans="1:10" x14ac:dyDescent="0.2">
      <c r="A46" s="9" t="s">
        <v>22</v>
      </c>
      <c r="B46" s="8">
        <v>1519.52537861268</v>
      </c>
      <c r="C46" s="8">
        <v>1309.58885496618</v>
      </c>
      <c r="D46" s="8">
        <v>47.494475302556097</v>
      </c>
      <c r="E46" s="8">
        <v>20.225498660002799</v>
      </c>
      <c r="F46" s="8">
        <v>530.84087915221698</v>
      </c>
      <c r="G46" s="8">
        <v>186.495469278851</v>
      </c>
      <c r="H46" s="8">
        <v>171.583959235545</v>
      </c>
      <c r="I46" s="8">
        <v>10.143536781260099</v>
      </c>
      <c r="J46" s="8">
        <v>100</v>
      </c>
    </row>
    <row r="47" spans="1:10" x14ac:dyDescent="0.2">
      <c r="A47" s="10" t="s">
        <v>23</v>
      </c>
      <c r="B47" s="11">
        <v>591.79645683950298</v>
      </c>
      <c r="C47" s="11">
        <v>319.996849233663</v>
      </c>
      <c r="D47" s="11">
        <v>116.124370490109</v>
      </c>
      <c r="E47" s="11">
        <v>14.6059091393707</v>
      </c>
      <c r="F47" s="11">
        <v>250.97153182258501</v>
      </c>
      <c r="G47" s="11">
        <v>33.575144890773601</v>
      </c>
      <c r="H47" s="11">
        <v>61.624506387262002</v>
      </c>
      <c r="I47" s="11">
        <v>33.475204118508202</v>
      </c>
      <c r="J47" s="11">
        <v>100</v>
      </c>
    </row>
    <row r="50" spans="1:12" x14ac:dyDescent="0.2">
      <c r="A50" s="82" t="s">
        <v>24</v>
      </c>
      <c r="B50" s="82"/>
      <c r="C50" s="82"/>
      <c r="D50" s="82"/>
      <c r="E50" s="82"/>
      <c r="F50" s="82"/>
      <c r="G50" s="82"/>
      <c r="H50" s="82"/>
      <c r="I50" s="82"/>
      <c r="J50" s="82"/>
    </row>
    <row r="51" spans="1:12" ht="24.2" customHeight="1" x14ac:dyDescent="0.25">
      <c r="A51" s="12" t="s">
        <v>25</v>
      </c>
      <c r="B51" s="78" t="s">
        <v>108</v>
      </c>
      <c r="C51" s="79"/>
      <c r="D51" s="79"/>
      <c r="E51" s="79"/>
      <c r="F51" s="79"/>
      <c r="G51" s="79"/>
      <c r="H51" s="79"/>
      <c r="I51" s="79"/>
      <c r="J51" s="79"/>
      <c r="L51"/>
    </row>
    <row r="52" spans="1:12" ht="24.2" customHeight="1" x14ac:dyDescent="0.25">
      <c r="A52" s="12" t="s">
        <v>27</v>
      </c>
      <c r="B52" s="78" t="s">
        <v>109</v>
      </c>
      <c r="C52" s="79"/>
      <c r="D52" s="79"/>
      <c r="E52" s="79"/>
      <c r="F52" s="79"/>
      <c r="G52" s="79"/>
      <c r="H52" s="79"/>
      <c r="I52" s="79"/>
      <c r="J52" s="79"/>
      <c r="L52"/>
    </row>
    <row r="53" spans="1:12" ht="17.25" customHeight="1" x14ac:dyDescent="0.25">
      <c r="A53" s="12" t="s">
        <v>29</v>
      </c>
      <c r="B53" s="78" t="s">
        <v>30</v>
      </c>
      <c r="C53" s="79"/>
      <c r="D53" s="79"/>
      <c r="E53" s="79"/>
      <c r="F53" s="79"/>
      <c r="G53" s="79"/>
      <c r="H53" s="79"/>
      <c r="I53" s="79"/>
      <c r="J53" s="79"/>
      <c r="L53"/>
    </row>
    <row r="54" spans="1:12" ht="24.2" customHeight="1" x14ac:dyDescent="0.25">
      <c r="A54" s="12" t="s">
        <v>31</v>
      </c>
      <c r="B54" s="78" t="s">
        <v>110</v>
      </c>
      <c r="C54" s="79"/>
      <c r="D54" s="79"/>
      <c r="E54" s="79"/>
      <c r="F54" s="79"/>
      <c r="G54" s="79"/>
      <c r="H54" s="79"/>
      <c r="I54" s="79"/>
      <c r="J54" s="79"/>
      <c r="L54"/>
    </row>
    <row r="55" spans="1:12" ht="24.2" customHeight="1" x14ac:dyDescent="0.25">
      <c r="A55" s="12" t="s">
        <v>33</v>
      </c>
      <c r="B55" s="78" t="s">
        <v>111</v>
      </c>
      <c r="C55" s="79"/>
      <c r="D55" s="79"/>
      <c r="E55" s="79"/>
      <c r="F55" s="79"/>
      <c r="G55" s="79"/>
      <c r="H55" s="79"/>
      <c r="I55" s="79"/>
      <c r="J55" s="79"/>
      <c r="L55"/>
    </row>
    <row r="56" spans="1:12" ht="24.2" customHeight="1" x14ac:dyDescent="0.25">
      <c r="A56" s="12" t="s">
        <v>35</v>
      </c>
      <c r="B56" s="78" t="s">
        <v>112</v>
      </c>
      <c r="C56" s="79"/>
      <c r="D56" s="79"/>
      <c r="E56" s="79"/>
      <c r="F56" s="79"/>
      <c r="G56" s="79"/>
      <c r="H56" s="79"/>
      <c r="I56" s="79"/>
      <c r="J56" s="79"/>
      <c r="L56"/>
    </row>
    <row r="57" spans="1:12" ht="36.200000000000003" customHeight="1" x14ac:dyDescent="0.25">
      <c r="A57" s="12" t="s">
        <v>37</v>
      </c>
      <c r="B57" s="78" t="s">
        <v>113</v>
      </c>
      <c r="C57" s="79"/>
      <c r="D57" s="79"/>
      <c r="E57" s="79"/>
      <c r="F57" s="79"/>
      <c r="G57" s="79"/>
      <c r="H57" s="79"/>
      <c r="I57" s="79"/>
      <c r="J57" s="79"/>
      <c r="L57"/>
    </row>
    <row r="63" spans="1:12" ht="15" x14ac:dyDescent="0.25">
      <c r="A63" s="80" t="s">
        <v>40</v>
      </c>
      <c r="B63" s="81"/>
      <c r="C63" s="81"/>
      <c r="D63" s="81"/>
      <c r="E63" s="81"/>
      <c r="F63" s="81"/>
      <c r="G63" s="81"/>
      <c r="H63" s="81"/>
      <c r="I63" s="81"/>
      <c r="J63" s="81"/>
    </row>
    <row r="64" spans="1:12" x14ac:dyDescent="0.2">
      <c r="A64" s="3"/>
      <c r="B64" s="3"/>
      <c r="C64" s="3"/>
      <c r="D64" s="3"/>
      <c r="E64" s="3"/>
      <c r="F64" s="3"/>
      <c r="G64" s="3"/>
      <c r="H64" s="3"/>
      <c r="I64" s="3"/>
      <c r="J64" s="3"/>
    </row>
    <row r="65" spans="1:10" ht="48" customHeight="1" x14ac:dyDescent="0.2">
      <c r="A65" s="4" t="s">
        <v>2</v>
      </c>
      <c r="B65" s="4" t="s">
        <v>3</v>
      </c>
      <c r="C65" s="4" t="s">
        <v>4</v>
      </c>
      <c r="D65" s="4" t="s">
        <v>5</v>
      </c>
      <c r="E65" s="4" t="s">
        <v>6</v>
      </c>
      <c r="F65" s="4" t="s">
        <v>7</v>
      </c>
      <c r="G65" s="4" t="s">
        <v>8</v>
      </c>
      <c r="H65" s="4" t="s">
        <v>9</v>
      </c>
      <c r="I65" s="4" t="s">
        <v>10</v>
      </c>
      <c r="J65" s="4" t="s">
        <v>11</v>
      </c>
    </row>
    <row r="66" spans="1:10" x14ac:dyDescent="0.2">
      <c r="A66" s="5" t="s">
        <v>12</v>
      </c>
      <c r="B66" s="6">
        <v>505.04932622644299</v>
      </c>
      <c r="C66" s="6">
        <v>287.83683942336899</v>
      </c>
      <c r="D66" s="6">
        <v>153.12571880583201</v>
      </c>
      <c r="E66" s="6">
        <v>13.361513770307401</v>
      </c>
      <c r="F66" s="6">
        <v>159.82044327558501</v>
      </c>
      <c r="G66" s="6">
        <v>43.7280304080736</v>
      </c>
      <c r="H66" s="6">
        <v>56.127156906626901</v>
      </c>
      <c r="I66" s="6">
        <v>50.4470853004796</v>
      </c>
      <c r="J66" s="6">
        <v>100</v>
      </c>
    </row>
    <row r="67" spans="1:10" x14ac:dyDescent="0.2">
      <c r="A67" s="5" t="s">
        <v>13</v>
      </c>
      <c r="B67" s="6">
        <v>760.56903298288603</v>
      </c>
      <c r="C67" s="6">
        <v>454.863935612896</v>
      </c>
      <c r="D67" s="6">
        <v>83.278193162731299</v>
      </c>
      <c r="E67" s="6">
        <v>14.1955946468674</v>
      </c>
      <c r="F67" s="6">
        <v>348.13302588624799</v>
      </c>
      <c r="G67" s="6">
        <v>49.093048492928197</v>
      </c>
      <c r="H67" s="6">
        <v>70.276772384906494</v>
      </c>
      <c r="I67" s="6">
        <v>21.0750373161097</v>
      </c>
      <c r="J67" s="6">
        <v>100</v>
      </c>
    </row>
    <row r="68" spans="1:10" x14ac:dyDescent="0.2">
      <c r="A68" s="5" t="s">
        <v>14</v>
      </c>
      <c r="B68" s="6">
        <v>906.37860874417095</v>
      </c>
      <c r="C68" s="6">
        <v>558.86411866688195</v>
      </c>
      <c r="D68" s="6">
        <v>59.6566141992841</v>
      </c>
      <c r="E68" s="6">
        <v>19.490563212673099</v>
      </c>
      <c r="F68" s="6">
        <v>439.88951328847799</v>
      </c>
      <c r="G68" s="6">
        <v>61.2633209012116</v>
      </c>
      <c r="H68" s="6">
        <v>84.128331458651701</v>
      </c>
      <c r="I68" s="6">
        <v>14.0429982825751</v>
      </c>
      <c r="J68" s="6">
        <v>100</v>
      </c>
    </row>
    <row r="69" spans="1:10" x14ac:dyDescent="0.2">
      <c r="A69" s="5" t="s">
        <v>15</v>
      </c>
      <c r="B69" s="6">
        <v>1050.2772361421801</v>
      </c>
      <c r="C69" s="6">
        <v>678.88045042005899</v>
      </c>
      <c r="D69" s="6">
        <v>52.588252894118298</v>
      </c>
      <c r="E69" s="6">
        <v>20.792602267121399</v>
      </c>
      <c r="F69" s="6">
        <v>502.58727335974203</v>
      </c>
      <c r="G69" s="6">
        <v>75.173351464865902</v>
      </c>
      <c r="H69" s="6">
        <v>99.620850910310693</v>
      </c>
      <c r="I69" s="6">
        <v>11.409058193680799</v>
      </c>
      <c r="J69" s="6">
        <v>100</v>
      </c>
    </row>
    <row r="70" spans="1:10" x14ac:dyDescent="0.2">
      <c r="A70" s="5" t="s">
        <v>16</v>
      </c>
      <c r="B70" s="6">
        <v>1217.9704248973901</v>
      </c>
      <c r="C70" s="6">
        <v>890.65742312624502</v>
      </c>
      <c r="D70" s="6">
        <v>41.968963623660301</v>
      </c>
      <c r="E70" s="6">
        <v>19.579709786829401</v>
      </c>
      <c r="F70" s="6">
        <v>534.78745056554601</v>
      </c>
      <c r="G70" s="6">
        <v>102.64506990016</v>
      </c>
      <c r="H70" s="6">
        <v>134.523434777445</v>
      </c>
      <c r="I70" s="6">
        <v>9.1843399765312608</v>
      </c>
      <c r="J70" s="6">
        <v>100</v>
      </c>
    </row>
    <row r="71" spans="1:10" x14ac:dyDescent="0.2">
      <c r="A71" s="5" t="s">
        <v>17</v>
      </c>
      <c r="B71" s="6">
        <v>1380.7532788939</v>
      </c>
      <c r="C71" s="6">
        <v>1052.3956671793701</v>
      </c>
      <c r="D71" s="6">
        <v>31.8464320204077</v>
      </c>
      <c r="E71" s="6">
        <v>20.062396385991899</v>
      </c>
      <c r="F71" s="6">
        <v>586.99756648086202</v>
      </c>
      <c r="G71" s="6">
        <v>118.83454229095</v>
      </c>
      <c r="H71" s="6">
        <v>157.01924618657301</v>
      </c>
      <c r="I71" s="6">
        <v>7.2424867660291996</v>
      </c>
      <c r="J71" s="6">
        <v>100</v>
      </c>
    </row>
    <row r="72" spans="1:10" x14ac:dyDescent="0.2">
      <c r="A72" s="5" t="s">
        <v>18</v>
      </c>
      <c r="B72" s="6">
        <v>1573.2040090645801</v>
      </c>
      <c r="C72" s="6">
        <v>1328.3159758850099</v>
      </c>
      <c r="D72" s="6">
        <v>25.4239199921096</v>
      </c>
      <c r="E72" s="6">
        <v>13.464453339548999</v>
      </c>
      <c r="F72" s="6">
        <v>591.496004836363</v>
      </c>
      <c r="G72" s="6">
        <v>148.78529183996099</v>
      </c>
      <c r="H72" s="6">
        <v>201.63400876761699</v>
      </c>
      <c r="I72" s="6">
        <v>5.0181521988686901</v>
      </c>
      <c r="J72" s="6">
        <v>100</v>
      </c>
    </row>
    <row r="73" spans="1:10" x14ac:dyDescent="0.2">
      <c r="A73" s="5" t="s">
        <v>19</v>
      </c>
      <c r="B73" s="6">
        <v>1813.26933215133</v>
      </c>
      <c r="C73" s="6">
        <v>1571.94696325779</v>
      </c>
      <c r="D73" s="6">
        <v>16.403268571139701</v>
      </c>
      <c r="E73" s="6">
        <v>19.5819333877701</v>
      </c>
      <c r="F73" s="6">
        <v>696.16978120821295</v>
      </c>
      <c r="G73" s="6">
        <v>209.398838985666</v>
      </c>
      <c r="H73" s="6">
        <v>240.16523455323201</v>
      </c>
      <c r="I73" s="6">
        <v>3.96927425461348</v>
      </c>
      <c r="J73" s="6">
        <v>100</v>
      </c>
    </row>
    <row r="74" spans="1:10" x14ac:dyDescent="0.2">
      <c r="A74" s="5" t="s">
        <v>20</v>
      </c>
      <c r="B74" s="6">
        <v>2099.1234301562399</v>
      </c>
      <c r="C74" s="6">
        <v>1962.03235174258</v>
      </c>
      <c r="D74" s="6">
        <v>5.8208076119711398</v>
      </c>
      <c r="E74" s="6">
        <v>20.156635593682999</v>
      </c>
      <c r="F74" s="6">
        <v>742.86282910731904</v>
      </c>
      <c r="G74" s="6">
        <v>287.110512775019</v>
      </c>
      <c r="H74" s="6">
        <v>300.83319844179601</v>
      </c>
      <c r="I74" s="6">
        <v>1.89080214369279</v>
      </c>
      <c r="J74" s="6">
        <v>100</v>
      </c>
    </row>
    <row r="75" spans="1:10" x14ac:dyDescent="0.2">
      <c r="A75" s="7" t="s">
        <v>21</v>
      </c>
      <c r="B75" s="8">
        <v>3399.0448401989902</v>
      </c>
      <c r="C75" s="8">
        <v>4105.6217494929797</v>
      </c>
      <c r="D75" s="8">
        <v>9.69601307084538</v>
      </c>
      <c r="E75" s="8">
        <v>9.3381732657810392</v>
      </c>
      <c r="F75" s="8">
        <v>742.69120936295894</v>
      </c>
      <c r="G75" s="8">
        <v>916.21853817313195</v>
      </c>
      <c r="H75" s="8">
        <v>508.731823717493</v>
      </c>
      <c r="I75" s="8">
        <v>0.81550253081942803</v>
      </c>
      <c r="J75" s="8">
        <v>100</v>
      </c>
    </row>
    <row r="76" spans="1:10" x14ac:dyDescent="0.2">
      <c r="A76" s="9" t="s">
        <v>22</v>
      </c>
      <c r="B76" s="8">
        <v>1488.43526922815</v>
      </c>
      <c r="C76" s="8">
        <v>1309.8497580401099</v>
      </c>
      <c r="D76" s="8">
        <v>46.555616241213301</v>
      </c>
      <c r="E76" s="8">
        <v>17.041127269164999</v>
      </c>
      <c r="F76" s="8">
        <v>539.98587430095904</v>
      </c>
      <c r="G76" s="8">
        <v>205.165871155052</v>
      </c>
      <c r="H76" s="8">
        <v>187.935704880918</v>
      </c>
      <c r="I76" s="8">
        <v>9.3570883143805208</v>
      </c>
      <c r="J76" s="8">
        <v>100</v>
      </c>
    </row>
    <row r="77" spans="1:10" x14ac:dyDescent="0.2">
      <c r="A77" s="10" t="s">
        <v>23</v>
      </c>
      <c r="B77" s="11">
        <v>590.53432513630401</v>
      </c>
      <c r="C77" s="11">
        <v>341.59627132872703</v>
      </c>
      <c r="D77" s="11">
        <v>125.410358814871</v>
      </c>
      <c r="E77" s="11">
        <v>13.815972945497901</v>
      </c>
      <c r="F77" s="11">
        <v>226.11493431540401</v>
      </c>
      <c r="G77" s="11">
        <v>43.362544417739798</v>
      </c>
      <c r="H77" s="11">
        <v>59.798368917363</v>
      </c>
      <c r="I77" s="11">
        <v>37.193382614906703</v>
      </c>
      <c r="J77" s="11">
        <v>100</v>
      </c>
    </row>
    <row r="80" spans="1:10" x14ac:dyDescent="0.2">
      <c r="A80" s="82" t="s">
        <v>24</v>
      </c>
      <c r="B80" s="82"/>
      <c r="C80" s="82"/>
      <c r="D80" s="82"/>
      <c r="E80" s="82"/>
      <c r="F80" s="82"/>
      <c r="G80" s="82"/>
      <c r="H80" s="82"/>
      <c r="I80" s="82"/>
      <c r="J80" s="82"/>
    </row>
    <row r="81" spans="1:12" ht="24.2" customHeight="1" x14ac:dyDescent="0.25">
      <c r="A81" s="12" t="s">
        <v>25</v>
      </c>
      <c r="B81" s="78" t="s">
        <v>108</v>
      </c>
      <c r="C81" s="79"/>
      <c r="D81" s="79"/>
      <c r="E81" s="79"/>
      <c r="F81" s="79"/>
      <c r="G81" s="79"/>
      <c r="H81" s="79"/>
      <c r="I81" s="79"/>
      <c r="J81" s="79"/>
      <c r="L81"/>
    </row>
    <row r="82" spans="1:12" ht="24.2" customHeight="1" x14ac:dyDescent="0.25">
      <c r="A82" s="12" t="s">
        <v>27</v>
      </c>
      <c r="B82" s="78" t="s">
        <v>109</v>
      </c>
      <c r="C82" s="79"/>
      <c r="D82" s="79"/>
      <c r="E82" s="79"/>
      <c r="F82" s="79"/>
      <c r="G82" s="79"/>
      <c r="H82" s="79"/>
      <c r="I82" s="79"/>
      <c r="J82" s="79"/>
      <c r="L82"/>
    </row>
    <row r="83" spans="1:12" ht="17.25" customHeight="1" x14ac:dyDescent="0.25">
      <c r="A83" s="12" t="s">
        <v>29</v>
      </c>
      <c r="B83" s="78" t="s">
        <v>30</v>
      </c>
      <c r="C83" s="79"/>
      <c r="D83" s="79"/>
      <c r="E83" s="79"/>
      <c r="F83" s="79"/>
      <c r="G83" s="79"/>
      <c r="H83" s="79"/>
      <c r="I83" s="79"/>
      <c r="J83" s="79"/>
      <c r="L83"/>
    </row>
    <row r="84" spans="1:12" ht="24.2" customHeight="1" x14ac:dyDescent="0.25">
      <c r="A84" s="12" t="s">
        <v>31</v>
      </c>
      <c r="B84" s="78" t="s">
        <v>110</v>
      </c>
      <c r="C84" s="79"/>
      <c r="D84" s="79"/>
      <c r="E84" s="79"/>
      <c r="F84" s="79"/>
      <c r="G84" s="79"/>
      <c r="H84" s="79"/>
      <c r="I84" s="79"/>
      <c r="J84" s="79"/>
      <c r="L84"/>
    </row>
    <row r="85" spans="1:12" ht="24.2" customHeight="1" x14ac:dyDescent="0.25">
      <c r="A85" s="12" t="s">
        <v>33</v>
      </c>
      <c r="B85" s="78" t="s">
        <v>111</v>
      </c>
      <c r="C85" s="79"/>
      <c r="D85" s="79"/>
      <c r="E85" s="79"/>
      <c r="F85" s="79"/>
      <c r="G85" s="79"/>
      <c r="H85" s="79"/>
      <c r="I85" s="79"/>
      <c r="J85" s="79"/>
      <c r="L85"/>
    </row>
    <row r="86" spans="1:12" ht="24.2" customHeight="1" x14ac:dyDescent="0.25">
      <c r="A86" s="12" t="s">
        <v>35</v>
      </c>
      <c r="B86" s="78" t="s">
        <v>114</v>
      </c>
      <c r="C86" s="79"/>
      <c r="D86" s="79"/>
      <c r="E86" s="79"/>
      <c r="F86" s="79"/>
      <c r="G86" s="79"/>
      <c r="H86" s="79"/>
      <c r="I86" s="79"/>
      <c r="J86" s="79"/>
      <c r="L86"/>
    </row>
    <row r="87" spans="1:12" ht="36.200000000000003" customHeight="1" x14ac:dyDescent="0.25">
      <c r="A87" s="12" t="s">
        <v>37</v>
      </c>
      <c r="B87" s="78" t="s">
        <v>113</v>
      </c>
      <c r="C87" s="79"/>
      <c r="D87" s="79"/>
      <c r="E87" s="79"/>
      <c r="F87" s="79"/>
      <c r="G87" s="79"/>
      <c r="H87" s="79"/>
      <c r="I87" s="79"/>
      <c r="J87" s="79"/>
      <c r="L87"/>
    </row>
    <row r="93" spans="1:12" ht="15" x14ac:dyDescent="0.25">
      <c r="A93" s="80" t="s">
        <v>42</v>
      </c>
      <c r="B93" s="81"/>
      <c r="C93" s="81"/>
      <c r="D93" s="81"/>
      <c r="E93" s="81"/>
      <c r="F93" s="81"/>
      <c r="G93" s="81"/>
      <c r="H93" s="81"/>
      <c r="I93" s="81"/>
      <c r="J93" s="81"/>
    </row>
    <row r="94" spans="1:12" x14ac:dyDescent="0.2">
      <c r="A94" s="3"/>
      <c r="B94" s="3"/>
      <c r="C94" s="3"/>
      <c r="D94" s="3"/>
      <c r="E94" s="3"/>
      <c r="F94" s="3"/>
      <c r="G94" s="3"/>
      <c r="H94" s="3"/>
      <c r="I94" s="3"/>
      <c r="J94" s="3"/>
    </row>
    <row r="95" spans="1:12" ht="48" customHeight="1" x14ac:dyDescent="0.2">
      <c r="A95" s="4" t="s">
        <v>2</v>
      </c>
      <c r="B95" s="4" t="s">
        <v>3</v>
      </c>
      <c r="C95" s="4" t="s">
        <v>4</v>
      </c>
      <c r="D95" s="4" t="s">
        <v>5</v>
      </c>
      <c r="E95" s="4" t="s">
        <v>6</v>
      </c>
      <c r="F95" s="4" t="s">
        <v>7</v>
      </c>
      <c r="G95" s="4" t="s">
        <v>8</v>
      </c>
      <c r="H95" s="4" t="s">
        <v>9</v>
      </c>
      <c r="I95" s="4" t="s">
        <v>10</v>
      </c>
      <c r="J95" s="4" t="s">
        <v>11</v>
      </c>
    </row>
    <row r="96" spans="1:12" x14ac:dyDescent="0.2">
      <c r="A96" s="5" t="s">
        <v>12</v>
      </c>
      <c r="B96" s="6">
        <v>503.410590806051</v>
      </c>
      <c r="C96" s="6">
        <v>275.30317561389001</v>
      </c>
      <c r="D96" s="6">
        <v>177.109410773326</v>
      </c>
      <c r="E96" s="6">
        <v>14.4935013837699</v>
      </c>
      <c r="F96" s="6">
        <v>144.80568168691801</v>
      </c>
      <c r="G96" s="6">
        <v>52.373710551907401</v>
      </c>
      <c r="H96" s="6">
        <v>47.574400801954702</v>
      </c>
      <c r="I96" s="6">
        <v>56.335236301846003</v>
      </c>
      <c r="J96" s="6">
        <v>39.036885453585803</v>
      </c>
    </row>
    <row r="97" spans="1:12" x14ac:dyDescent="0.2">
      <c r="A97" s="5" t="s">
        <v>13</v>
      </c>
      <c r="B97" s="6">
        <v>727.21175086981805</v>
      </c>
      <c r="C97" s="6">
        <v>438.595575871439</v>
      </c>
      <c r="D97" s="6">
        <v>97.659619606695301</v>
      </c>
      <c r="E97" s="6">
        <v>14.2143365599376</v>
      </c>
      <c r="F97" s="6">
        <v>312.61583197819999</v>
      </c>
      <c r="G97" s="6">
        <v>52.3865598813479</v>
      </c>
      <c r="H97" s="6">
        <v>65.016330822152696</v>
      </c>
      <c r="I97" s="6">
        <v>24.935978674686499</v>
      </c>
      <c r="J97" s="6">
        <v>43.418779900815302</v>
      </c>
    </row>
    <row r="98" spans="1:12" x14ac:dyDescent="0.2">
      <c r="A98" s="5" t="s">
        <v>14</v>
      </c>
      <c r="B98" s="6">
        <v>875.49454370379499</v>
      </c>
      <c r="C98" s="6">
        <v>546.69596585666704</v>
      </c>
      <c r="D98" s="6">
        <v>74.813287027430903</v>
      </c>
      <c r="E98" s="6">
        <v>18.337003624470501</v>
      </c>
      <c r="F98" s="6">
        <v>411.12877008887301</v>
      </c>
      <c r="G98" s="6">
        <v>69.024912206991502</v>
      </c>
      <c r="H98" s="6">
        <v>82.218626278110804</v>
      </c>
      <c r="I98" s="6">
        <v>17.6038963263216</v>
      </c>
      <c r="J98" s="6">
        <v>53.0591878226248</v>
      </c>
    </row>
    <row r="99" spans="1:12" x14ac:dyDescent="0.2">
      <c r="A99" s="5" t="s">
        <v>15</v>
      </c>
      <c r="B99" s="6">
        <v>1007.40027239459</v>
      </c>
      <c r="C99" s="6">
        <v>669.77031804958597</v>
      </c>
      <c r="D99" s="6">
        <v>61.888009570633599</v>
      </c>
      <c r="E99" s="6">
        <v>18.967163315690701</v>
      </c>
      <c r="F99" s="6">
        <v>461.42500318744698</v>
      </c>
      <c r="G99" s="6">
        <v>77.416080921883605</v>
      </c>
      <c r="H99" s="6">
        <v>99.771797392346002</v>
      </c>
      <c r="I99" s="6">
        <v>13.4030860010827</v>
      </c>
      <c r="J99" s="6">
        <v>56.931253550684801</v>
      </c>
    </row>
    <row r="100" spans="1:12" x14ac:dyDescent="0.2">
      <c r="A100" s="5" t="s">
        <v>16</v>
      </c>
      <c r="B100" s="6">
        <v>1153.1295884712699</v>
      </c>
      <c r="C100" s="6">
        <v>807.333799674852</v>
      </c>
      <c r="D100" s="6">
        <v>46.941579556549101</v>
      </c>
      <c r="E100" s="6">
        <v>17.093435213436202</v>
      </c>
      <c r="F100" s="6">
        <v>539.17593958510497</v>
      </c>
      <c r="G100" s="6">
        <v>104.479186548692</v>
      </c>
      <c r="H100" s="6">
        <v>120.8455520671</v>
      </c>
      <c r="I100" s="6">
        <v>9.7947933171723296</v>
      </c>
      <c r="J100" s="6">
        <v>64.442350443575506</v>
      </c>
    </row>
    <row r="101" spans="1:12" x14ac:dyDescent="0.2">
      <c r="A101" s="5" t="s">
        <v>17</v>
      </c>
      <c r="B101" s="6">
        <v>1306.4373305486399</v>
      </c>
      <c r="C101" s="6">
        <v>1004.96741308689</v>
      </c>
      <c r="D101" s="6">
        <v>31.8383144852071</v>
      </c>
      <c r="E101" s="6">
        <v>18.8715066715285</v>
      </c>
      <c r="F101" s="6">
        <v>551.44028278936003</v>
      </c>
      <c r="G101" s="6">
        <v>115.58626596296899</v>
      </c>
      <c r="H101" s="6">
        <v>152.44195346939799</v>
      </c>
      <c r="I101" s="6">
        <v>7.2634791146809103</v>
      </c>
      <c r="J101" s="6">
        <v>68.103931837916406</v>
      </c>
    </row>
    <row r="102" spans="1:12" x14ac:dyDescent="0.2">
      <c r="A102" s="5" t="s">
        <v>18</v>
      </c>
      <c r="B102" s="6">
        <v>1502.9268927856899</v>
      </c>
      <c r="C102" s="6">
        <v>1282.0476196509001</v>
      </c>
      <c r="D102" s="6">
        <v>24.916882142095901</v>
      </c>
      <c r="E102" s="6">
        <v>15.1061337002788</v>
      </c>
      <c r="F102" s="6">
        <v>557.59457002712895</v>
      </c>
      <c r="G102" s="6">
        <v>145.98089446407101</v>
      </c>
      <c r="H102" s="6">
        <v>197.641999468872</v>
      </c>
      <c r="I102" s="6">
        <v>5.2870785379354697</v>
      </c>
      <c r="J102" s="6">
        <v>71.309200860221495</v>
      </c>
    </row>
    <row r="103" spans="1:12" x14ac:dyDescent="0.2">
      <c r="A103" s="5" t="s">
        <v>19</v>
      </c>
      <c r="B103" s="6">
        <v>1726.0061280329601</v>
      </c>
      <c r="C103" s="6">
        <v>1525.6686987015</v>
      </c>
      <c r="D103" s="6">
        <v>16.1143968534283</v>
      </c>
      <c r="E103" s="6">
        <v>14.6482490718835</v>
      </c>
      <c r="F103" s="6">
        <v>655.56313379166295</v>
      </c>
      <c r="G103" s="6">
        <v>208.97987352962701</v>
      </c>
      <c r="H103" s="6">
        <v>238.058457360663</v>
      </c>
      <c r="I103" s="6">
        <v>3.74027299188384</v>
      </c>
      <c r="J103" s="6">
        <v>73.381476735178595</v>
      </c>
    </row>
    <row r="104" spans="1:12" x14ac:dyDescent="0.2">
      <c r="A104" s="5" t="s">
        <v>20</v>
      </c>
      <c r="B104" s="6">
        <v>2006.1806426283899</v>
      </c>
      <c r="C104" s="6">
        <v>1857.83724876058</v>
      </c>
      <c r="D104" s="6">
        <v>6.4694077790988604</v>
      </c>
      <c r="E104" s="6">
        <v>19.482820826237301</v>
      </c>
      <c r="F104" s="6">
        <v>724.32333612188097</v>
      </c>
      <c r="G104" s="6">
        <v>268.06229425093602</v>
      </c>
      <c r="H104" s="6">
        <v>291.04677018372098</v>
      </c>
      <c r="I104" s="6">
        <v>1.94251856437728</v>
      </c>
      <c r="J104" s="6">
        <v>79.759405521793198</v>
      </c>
    </row>
    <row r="105" spans="1:12" x14ac:dyDescent="0.2">
      <c r="A105" s="7" t="s">
        <v>21</v>
      </c>
      <c r="B105" s="8">
        <v>3221.1559929229302</v>
      </c>
      <c r="C105" s="8">
        <v>3857.4755872106498</v>
      </c>
      <c r="D105" s="8">
        <v>9.8411877726556192</v>
      </c>
      <c r="E105" s="8">
        <v>8.4477726784828402</v>
      </c>
      <c r="F105" s="8">
        <v>746.55639593974399</v>
      </c>
      <c r="G105" s="8">
        <v>854.30709401766796</v>
      </c>
      <c r="H105" s="8">
        <v>503.15144913912201</v>
      </c>
      <c r="I105" s="8">
        <v>0.74094145644871501</v>
      </c>
      <c r="J105" s="8">
        <v>89.684788270266694</v>
      </c>
    </row>
    <row r="106" spans="1:12" x14ac:dyDescent="0.2">
      <c r="A106" s="9" t="s">
        <v>22</v>
      </c>
      <c r="B106" s="8">
        <v>1422.02382334752</v>
      </c>
      <c r="C106" s="8">
        <v>1248.95479139641</v>
      </c>
      <c r="D106" s="8">
        <v>52.925171959617401</v>
      </c>
      <c r="E106" s="8">
        <v>15.9808069595184</v>
      </c>
      <c r="F106" s="8">
        <v>516.56767634781397</v>
      </c>
      <c r="G106" s="8">
        <v>199.04918561912899</v>
      </c>
      <c r="H106" s="8">
        <v>182.807219440343</v>
      </c>
      <c r="I106" s="8">
        <v>10.55620946691</v>
      </c>
      <c r="J106" s="8">
        <v>77.669763867300105</v>
      </c>
    </row>
    <row r="107" spans="1:12" x14ac:dyDescent="0.2">
      <c r="A107" s="10" t="s">
        <v>23</v>
      </c>
      <c r="B107" s="11">
        <v>566.31241452374297</v>
      </c>
      <c r="C107" s="11">
        <v>319.06100725540102</v>
      </c>
      <c r="D107" s="11">
        <v>144.865176662056</v>
      </c>
      <c r="E107" s="11">
        <v>13.709404036188699</v>
      </c>
      <c r="F107" s="11">
        <v>202.131789664742</v>
      </c>
      <c r="G107" s="11">
        <v>49.559178793003603</v>
      </c>
      <c r="H107" s="11">
        <v>52.069538905961501</v>
      </c>
      <c r="I107" s="11">
        <v>42.942325282378803</v>
      </c>
      <c r="J107" s="11">
        <v>38.7567439224417</v>
      </c>
    </row>
    <row r="110" spans="1:12" x14ac:dyDescent="0.2">
      <c r="A110" s="82" t="s">
        <v>24</v>
      </c>
      <c r="B110" s="82"/>
      <c r="C110" s="82"/>
      <c r="D110" s="82"/>
      <c r="E110" s="82"/>
      <c r="F110" s="82"/>
      <c r="G110" s="82"/>
      <c r="H110" s="82"/>
      <c r="I110" s="82"/>
      <c r="J110" s="82"/>
    </row>
    <row r="111" spans="1:12" ht="24.2" customHeight="1" x14ac:dyDescent="0.25">
      <c r="A111" s="12" t="s">
        <v>25</v>
      </c>
      <c r="B111" s="78" t="s">
        <v>108</v>
      </c>
      <c r="C111" s="79"/>
      <c r="D111" s="79"/>
      <c r="E111" s="79"/>
      <c r="F111" s="79"/>
      <c r="G111" s="79"/>
      <c r="H111" s="79"/>
      <c r="I111" s="79"/>
      <c r="J111" s="79"/>
      <c r="L111"/>
    </row>
    <row r="112" spans="1:12" ht="17.25" customHeight="1" x14ac:dyDescent="0.25">
      <c r="A112" s="12" t="s">
        <v>27</v>
      </c>
      <c r="B112" s="78" t="s">
        <v>115</v>
      </c>
      <c r="C112" s="79"/>
      <c r="D112" s="79"/>
      <c r="E112" s="79"/>
      <c r="F112" s="79"/>
      <c r="G112" s="79"/>
      <c r="H112" s="79"/>
      <c r="I112" s="79"/>
      <c r="J112" s="79"/>
      <c r="L112"/>
    </row>
    <row r="113" spans="1:12" ht="17.25" customHeight="1" x14ac:dyDescent="0.25">
      <c r="A113" s="12" t="s">
        <v>29</v>
      </c>
      <c r="B113" s="78" t="s">
        <v>51</v>
      </c>
      <c r="C113" s="79"/>
      <c r="D113" s="79"/>
      <c r="E113" s="79"/>
      <c r="F113" s="79"/>
      <c r="G113" s="79"/>
      <c r="H113" s="79"/>
      <c r="I113" s="79"/>
      <c r="J113" s="79"/>
      <c r="L113"/>
    </row>
    <row r="114" spans="1:12" ht="24.2" customHeight="1" x14ac:dyDescent="0.25">
      <c r="A114" s="12" t="s">
        <v>31</v>
      </c>
      <c r="B114" s="78" t="s">
        <v>110</v>
      </c>
      <c r="C114" s="79"/>
      <c r="D114" s="79"/>
      <c r="E114" s="79"/>
      <c r="F114" s="79"/>
      <c r="G114" s="79"/>
      <c r="H114" s="79"/>
      <c r="I114" s="79"/>
      <c r="J114" s="79"/>
      <c r="L114"/>
    </row>
    <row r="115" spans="1:12" ht="24.2" customHeight="1" x14ac:dyDescent="0.25">
      <c r="A115" s="12" t="s">
        <v>33</v>
      </c>
      <c r="B115" s="78" t="s">
        <v>111</v>
      </c>
      <c r="C115" s="79"/>
      <c r="D115" s="79"/>
      <c r="E115" s="79"/>
      <c r="F115" s="79"/>
      <c r="G115" s="79"/>
      <c r="H115" s="79"/>
      <c r="I115" s="79"/>
      <c r="J115" s="79"/>
      <c r="L115"/>
    </row>
    <row r="116" spans="1:12" ht="24.2" customHeight="1" x14ac:dyDescent="0.25">
      <c r="A116" s="12" t="s">
        <v>35</v>
      </c>
      <c r="B116" s="78" t="s">
        <v>116</v>
      </c>
      <c r="C116" s="79"/>
      <c r="D116" s="79"/>
      <c r="E116" s="79"/>
      <c r="F116" s="79"/>
      <c r="G116" s="79"/>
      <c r="H116" s="79"/>
      <c r="I116" s="79"/>
      <c r="J116" s="79"/>
      <c r="L116"/>
    </row>
    <row r="117" spans="1:12" ht="36.200000000000003" customHeight="1" x14ac:dyDescent="0.25">
      <c r="A117" s="12" t="s">
        <v>37</v>
      </c>
      <c r="B117" s="78" t="s">
        <v>113</v>
      </c>
      <c r="C117" s="79"/>
      <c r="D117" s="79"/>
      <c r="E117" s="79"/>
      <c r="F117" s="79"/>
      <c r="G117" s="79"/>
      <c r="H117" s="79"/>
      <c r="I117" s="79"/>
      <c r="J117" s="79"/>
      <c r="L117"/>
    </row>
    <row r="120" spans="1:12" x14ac:dyDescent="0.2">
      <c r="A120" s="13" t="s">
        <v>43</v>
      </c>
    </row>
    <row r="121" spans="1:12" ht="36.200000000000003" customHeight="1" x14ac:dyDescent="0.25">
      <c r="A121" s="77" t="s">
        <v>44</v>
      </c>
      <c r="B121" s="77"/>
      <c r="C121" s="77"/>
      <c r="D121" s="77"/>
      <c r="E121" s="77"/>
      <c r="F121" s="77"/>
      <c r="G121" s="77"/>
      <c r="H121" s="77"/>
      <c r="I121" s="77"/>
      <c r="J121" s="77"/>
      <c r="L121"/>
    </row>
    <row r="122" spans="1:12" x14ac:dyDescent="0.2">
      <c r="A122" s="1" t="s">
        <v>45</v>
      </c>
    </row>
    <row r="123" spans="1:12" x14ac:dyDescent="0.2">
      <c r="A123" s="1" t="s">
        <v>46</v>
      </c>
    </row>
    <row r="125" spans="1:12" x14ac:dyDescent="0.2">
      <c r="A125" s="1" t="s">
        <v>383</v>
      </c>
    </row>
    <row r="126" spans="1:12" x14ac:dyDescent="0.2">
      <c r="A126" s="15" t="s">
        <v>47</v>
      </c>
    </row>
  </sheetData>
  <sheetProtection objects="1" scenarios="1"/>
  <mergeCells count="37">
    <mergeCell ref="B24:J24"/>
    <mergeCell ref="A3:J3"/>
    <mergeCell ref="A20:J20"/>
    <mergeCell ref="B21:J21"/>
    <mergeCell ref="B22:J22"/>
    <mergeCell ref="B23:J23"/>
    <mergeCell ref="B57:J57"/>
    <mergeCell ref="B25:J25"/>
    <mergeCell ref="B26:J26"/>
    <mergeCell ref="B27:J27"/>
    <mergeCell ref="A33:J33"/>
    <mergeCell ref="A50:J50"/>
    <mergeCell ref="B51:J51"/>
    <mergeCell ref="B52:J52"/>
    <mergeCell ref="B53:J53"/>
    <mergeCell ref="B54:J54"/>
    <mergeCell ref="B55:J55"/>
    <mergeCell ref="B56:J56"/>
    <mergeCell ref="B111:J111"/>
    <mergeCell ref="A63:J63"/>
    <mergeCell ref="A80:J80"/>
    <mergeCell ref="B81:J81"/>
    <mergeCell ref="B82:J82"/>
    <mergeCell ref="B83:J83"/>
    <mergeCell ref="B84:J84"/>
    <mergeCell ref="B85:J85"/>
    <mergeCell ref="B86:J86"/>
    <mergeCell ref="B87:J87"/>
    <mergeCell ref="A93:J93"/>
    <mergeCell ref="A110:J110"/>
    <mergeCell ref="A121:J121"/>
    <mergeCell ref="B112:J112"/>
    <mergeCell ref="B113:J113"/>
    <mergeCell ref="B114:J114"/>
    <mergeCell ref="B115:J115"/>
    <mergeCell ref="B116:J116"/>
    <mergeCell ref="B117:J117"/>
  </mergeCells>
  <pageMargins left="0.69999998807907104" right="0.69999998807907104" top="0.75" bottom="0.75" header="0.30000001192092896" footer="0.30000001192092896"/>
  <pageSetup errors="blank"/>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26"/>
  <sheetViews>
    <sheetView workbookViewId="0"/>
  </sheetViews>
  <sheetFormatPr defaultColWidth="0" defaultRowHeight="11.25" x14ac:dyDescent="0.2"/>
  <cols>
    <col min="1" max="10" width="14.28515625" style="1" customWidth="1"/>
    <col min="11" max="11" width="0" style="1" hidden="1"/>
    <col min="12" max="12" width="12.28515625" style="1" customWidth="1"/>
    <col min="13" max="16384" width="0" style="1" hidden="1"/>
  </cols>
  <sheetData>
    <row r="1" spans="1:10" ht="15" x14ac:dyDescent="0.25">
      <c r="A1" s="2" t="s">
        <v>117</v>
      </c>
    </row>
    <row r="3" spans="1:10" ht="15" x14ac:dyDescent="0.25">
      <c r="A3" s="80" t="s">
        <v>1</v>
      </c>
      <c r="B3" s="81"/>
      <c r="C3" s="81"/>
      <c r="D3" s="81"/>
      <c r="E3" s="81"/>
      <c r="F3" s="81"/>
      <c r="G3" s="81"/>
      <c r="H3" s="81"/>
      <c r="I3" s="81"/>
      <c r="J3" s="81"/>
    </row>
    <row r="4" spans="1:10" x14ac:dyDescent="0.2">
      <c r="A4" s="3"/>
      <c r="B4" s="3"/>
      <c r="C4" s="3"/>
      <c r="D4" s="3"/>
      <c r="E4" s="3"/>
      <c r="F4" s="3"/>
      <c r="G4" s="3"/>
      <c r="H4" s="3"/>
      <c r="I4" s="3"/>
      <c r="J4" s="3"/>
    </row>
    <row r="5" spans="1:10" ht="48" customHeight="1" x14ac:dyDescent="0.2">
      <c r="A5" s="4" t="s">
        <v>2</v>
      </c>
      <c r="B5" s="4" t="s">
        <v>3</v>
      </c>
      <c r="C5" s="4" t="s">
        <v>4</v>
      </c>
      <c r="D5" s="4" t="s">
        <v>5</v>
      </c>
      <c r="E5" s="4" t="s">
        <v>6</v>
      </c>
      <c r="F5" s="4" t="s">
        <v>7</v>
      </c>
      <c r="G5" s="4" t="s">
        <v>8</v>
      </c>
      <c r="H5" s="4" t="s">
        <v>9</v>
      </c>
      <c r="I5" s="4" t="s">
        <v>10</v>
      </c>
      <c r="J5" s="4" t="s">
        <v>11</v>
      </c>
    </row>
    <row r="6" spans="1:10" x14ac:dyDescent="0.2">
      <c r="A6" s="5" t="s">
        <v>12</v>
      </c>
      <c r="B6" s="6">
        <v>614.28745107446696</v>
      </c>
      <c r="C6" s="6">
        <v>355.93260049708999</v>
      </c>
      <c r="D6" s="6">
        <v>232.05754977357799</v>
      </c>
      <c r="E6" s="6">
        <v>35.996537365938899</v>
      </c>
      <c r="F6" s="6">
        <v>69.822234999472101</v>
      </c>
      <c r="G6" s="6">
        <v>2.3772416771762401</v>
      </c>
      <c r="H6" s="6">
        <v>75.942267157810605</v>
      </c>
      <c r="I6" s="6">
        <v>70.120968938851306</v>
      </c>
      <c r="J6" s="6">
        <v>52.143016236589297</v>
      </c>
    </row>
    <row r="7" spans="1:10" x14ac:dyDescent="0.2">
      <c r="A7" s="5" t="s">
        <v>13</v>
      </c>
      <c r="B7" s="6">
        <v>1174.7398245312399</v>
      </c>
      <c r="C7" s="6">
        <v>744.78771960981203</v>
      </c>
      <c r="D7" s="6">
        <v>185.10730011048301</v>
      </c>
      <c r="E7" s="6">
        <v>83.177377561867402</v>
      </c>
      <c r="F7" s="6">
        <v>267.51627630346297</v>
      </c>
      <c r="G7" s="6">
        <v>10.130791955146099</v>
      </c>
      <c r="H7" s="6">
        <v>92.370802436634506</v>
      </c>
      <c r="I7" s="6">
        <v>42.205696812271697</v>
      </c>
      <c r="J7" s="6">
        <v>70.683031458069095</v>
      </c>
    </row>
    <row r="8" spans="1:10" x14ac:dyDescent="0.2">
      <c r="A8" s="5" t="s">
        <v>14</v>
      </c>
      <c r="B8" s="6">
        <v>1319.77201131025</v>
      </c>
      <c r="C8" s="6">
        <v>776.41791334093296</v>
      </c>
      <c r="D8" s="6">
        <v>162.97732872128501</v>
      </c>
      <c r="E8" s="6">
        <v>66.460753027633402</v>
      </c>
      <c r="F8" s="6">
        <v>415.99787539714299</v>
      </c>
      <c r="G8" s="6">
        <v>17.888234558762701</v>
      </c>
      <c r="H8" s="6">
        <v>81.3872123612704</v>
      </c>
      <c r="I8" s="6">
        <v>31.508679940403599</v>
      </c>
      <c r="J8" s="6">
        <v>97.748829489994705</v>
      </c>
    </row>
    <row r="9" spans="1:10" x14ac:dyDescent="0.2">
      <c r="A9" s="5" t="s">
        <v>15</v>
      </c>
      <c r="B9" s="6">
        <v>1677.14806095783</v>
      </c>
      <c r="C9" s="6">
        <v>1157.89871870826</v>
      </c>
      <c r="D9" s="6">
        <v>97.996857483560206</v>
      </c>
      <c r="E9" s="6">
        <v>83.123896715086403</v>
      </c>
      <c r="F9" s="6">
        <v>512.28552590394997</v>
      </c>
      <c r="G9" s="6">
        <v>58.410518270667097</v>
      </c>
      <c r="H9" s="6">
        <v>112.570251230073</v>
      </c>
      <c r="I9" s="6">
        <v>21.1445777422256</v>
      </c>
      <c r="J9" s="6">
        <v>99.201295011241996</v>
      </c>
    </row>
    <row r="10" spans="1:10" x14ac:dyDescent="0.2">
      <c r="A10" s="5" t="s">
        <v>16</v>
      </c>
      <c r="B10" s="6">
        <v>2008.4081027166201</v>
      </c>
      <c r="C10" s="6">
        <v>1533.33275339959</v>
      </c>
      <c r="D10" s="6">
        <v>73.713445739779004</v>
      </c>
      <c r="E10" s="6">
        <v>95.697642247355702</v>
      </c>
      <c r="F10" s="6">
        <v>548.83818943397705</v>
      </c>
      <c r="G10" s="6">
        <v>107.31725872317099</v>
      </c>
      <c r="H10" s="6">
        <v>131.99351941302299</v>
      </c>
      <c r="I10" s="6">
        <v>18.859806583012301</v>
      </c>
      <c r="J10" s="6">
        <v>99.830783498811499</v>
      </c>
    </row>
    <row r="11" spans="1:10" x14ac:dyDescent="0.2">
      <c r="A11" s="5" t="s">
        <v>17</v>
      </c>
      <c r="B11" s="6">
        <v>2203.1226153211001</v>
      </c>
      <c r="C11" s="6">
        <v>1696.9113410948501</v>
      </c>
      <c r="D11" s="6">
        <v>49.655897137041897</v>
      </c>
      <c r="E11" s="6">
        <v>101.179516960906</v>
      </c>
      <c r="F11" s="6">
        <v>679.08303649719699</v>
      </c>
      <c r="G11" s="6">
        <v>188.762805078366</v>
      </c>
      <c r="H11" s="6">
        <v>130.100150628638</v>
      </c>
      <c r="I11" s="6">
        <v>14.6750164464561</v>
      </c>
      <c r="J11" s="6">
        <v>99.173727878023001</v>
      </c>
    </row>
    <row r="12" spans="1:10" x14ac:dyDescent="0.2">
      <c r="A12" s="5" t="s">
        <v>18</v>
      </c>
      <c r="B12" s="6">
        <v>2612.3915558591998</v>
      </c>
      <c r="C12" s="6">
        <v>2202.1380267026798</v>
      </c>
      <c r="D12" s="6">
        <v>31.7131088950843</v>
      </c>
      <c r="E12" s="6">
        <v>84.393394801349004</v>
      </c>
      <c r="F12" s="6">
        <v>760.59472879595796</v>
      </c>
      <c r="G12" s="6">
        <v>305.45227945024601</v>
      </c>
      <c r="H12" s="6">
        <v>157.73796791824799</v>
      </c>
      <c r="I12" s="6">
        <v>9.8381403467695794</v>
      </c>
      <c r="J12" s="6">
        <v>99.748976310606494</v>
      </c>
    </row>
    <row r="13" spans="1:10" x14ac:dyDescent="0.2">
      <c r="A13" s="5" t="s">
        <v>19</v>
      </c>
      <c r="B13" s="6">
        <v>3091.9724347117399</v>
      </c>
      <c r="C13" s="6">
        <v>2751.1913960659999</v>
      </c>
      <c r="D13" s="6">
        <v>23.839241662304602</v>
      </c>
      <c r="E13" s="6">
        <v>87.858698489862803</v>
      </c>
      <c r="F13" s="6">
        <v>912.70071627711695</v>
      </c>
      <c r="G13" s="6">
        <v>489.85176121240801</v>
      </c>
      <c r="H13" s="6">
        <v>190.12013990525099</v>
      </c>
      <c r="I13" s="6">
        <v>7.9337102388309804</v>
      </c>
      <c r="J13" s="6">
        <v>99.419648583759297</v>
      </c>
    </row>
    <row r="14" spans="1:10" x14ac:dyDescent="0.2">
      <c r="A14" s="5" t="s">
        <v>20</v>
      </c>
      <c r="B14" s="6">
        <v>3694.5423862385201</v>
      </c>
      <c r="C14" s="6">
        <v>3598.1759590769998</v>
      </c>
      <c r="D14" s="6">
        <v>20.226682112671998</v>
      </c>
      <c r="E14" s="6">
        <v>87.085679086242294</v>
      </c>
      <c r="F14" s="6">
        <v>945.71734477505902</v>
      </c>
      <c r="G14" s="6">
        <v>720.28517631675004</v>
      </c>
      <c r="H14" s="6">
        <v>232.78381520415101</v>
      </c>
      <c r="I14" s="6">
        <v>7.4833378947283604</v>
      </c>
      <c r="J14" s="6">
        <v>99.620408446612302</v>
      </c>
    </row>
    <row r="15" spans="1:10" x14ac:dyDescent="0.2">
      <c r="A15" s="7" t="s">
        <v>21</v>
      </c>
      <c r="B15" s="8">
        <v>5516.4960962545802</v>
      </c>
      <c r="C15" s="8">
        <v>6253.8201694449399</v>
      </c>
      <c r="D15" s="8">
        <v>9.2714337163260598</v>
      </c>
      <c r="E15" s="8">
        <v>177.41601866810299</v>
      </c>
      <c r="F15" s="8">
        <v>1135.3824516515799</v>
      </c>
      <c r="G15" s="8">
        <v>1740.88343449285</v>
      </c>
      <c r="H15" s="8">
        <v>313.01518601492103</v>
      </c>
      <c r="I15" s="8">
        <v>6.5311659035778398</v>
      </c>
      <c r="J15" s="8">
        <v>99.694429904700797</v>
      </c>
    </row>
    <row r="16" spans="1:10" x14ac:dyDescent="0.2">
      <c r="A16" s="9" t="s">
        <v>22</v>
      </c>
      <c r="B16" s="8">
        <v>2402.6779507372198</v>
      </c>
      <c r="C16" s="8">
        <v>2119.8632506721701</v>
      </c>
      <c r="D16" s="8">
        <v>87.931286567074096</v>
      </c>
      <c r="E16" s="8">
        <v>90.394585821928999</v>
      </c>
      <c r="F16" s="8">
        <v>628.31494795568096</v>
      </c>
      <c r="G16" s="8">
        <v>368.12203312981399</v>
      </c>
      <c r="H16" s="8">
        <v>152.17380009603599</v>
      </c>
      <c r="I16" s="8">
        <v>17.323198135020998</v>
      </c>
      <c r="J16" s="8">
        <v>99.504064686842597</v>
      </c>
    </row>
    <row r="17" spans="1:12" x14ac:dyDescent="0.2">
      <c r="A17" s="10" t="s">
        <v>23</v>
      </c>
      <c r="B17" s="11">
        <v>893.05272715813203</v>
      </c>
      <c r="C17" s="11">
        <v>553.07575563598095</v>
      </c>
      <c r="D17" s="11">
        <v>206.72438312625101</v>
      </c>
      <c r="E17" s="11">
        <v>59.178048924488202</v>
      </c>
      <c r="F17" s="11">
        <v>167.38269495636601</v>
      </c>
      <c r="G17" s="11">
        <v>6.6926747754671103</v>
      </c>
      <c r="H17" s="11">
        <v>84.300947275743098</v>
      </c>
      <c r="I17" s="11">
        <v>53.102801960477798</v>
      </c>
      <c r="J17" s="11">
        <v>70.624896851192801</v>
      </c>
    </row>
    <row r="20" spans="1:12" x14ac:dyDescent="0.2">
      <c r="A20" s="82" t="s">
        <v>24</v>
      </c>
      <c r="B20" s="82"/>
      <c r="C20" s="82"/>
      <c r="D20" s="82"/>
      <c r="E20" s="82"/>
      <c r="F20" s="82"/>
      <c r="G20" s="82"/>
      <c r="H20" s="82"/>
      <c r="I20" s="82"/>
      <c r="J20" s="82"/>
    </row>
    <row r="21" spans="1:12" ht="48.4" customHeight="1" x14ac:dyDescent="0.25">
      <c r="A21" s="12" t="s">
        <v>25</v>
      </c>
      <c r="B21" s="78" t="s">
        <v>118</v>
      </c>
      <c r="C21" s="79"/>
      <c r="D21" s="79"/>
      <c r="E21" s="79"/>
      <c r="F21" s="79"/>
      <c r="G21" s="79"/>
      <c r="H21" s="79"/>
      <c r="I21" s="79"/>
      <c r="J21" s="79"/>
      <c r="L21"/>
    </row>
    <row r="22" spans="1:12" ht="17.25" customHeight="1" x14ac:dyDescent="0.25">
      <c r="A22" s="12" t="s">
        <v>27</v>
      </c>
      <c r="B22" s="78" t="s">
        <v>119</v>
      </c>
      <c r="C22" s="79"/>
      <c r="D22" s="79"/>
      <c r="E22" s="79"/>
      <c r="F22" s="79"/>
      <c r="G22" s="79"/>
      <c r="H22" s="79"/>
      <c r="I22" s="79"/>
      <c r="J22" s="79"/>
      <c r="L22"/>
    </row>
    <row r="23" spans="1:12" ht="17.25" customHeight="1" x14ac:dyDescent="0.25">
      <c r="A23" s="12" t="s">
        <v>29</v>
      </c>
      <c r="B23" s="78" t="s">
        <v>120</v>
      </c>
      <c r="C23" s="79"/>
      <c r="D23" s="79"/>
      <c r="E23" s="79"/>
      <c r="F23" s="79"/>
      <c r="G23" s="79"/>
      <c r="H23" s="79"/>
      <c r="I23" s="79"/>
      <c r="J23" s="79"/>
      <c r="L23"/>
    </row>
    <row r="24" spans="1:12" ht="24.2" customHeight="1" x14ac:dyDescent="0.25">
      <c r="A24" s="12" t="s">
        <v>31</v>
      </c>
      <c r="B24" s="78" t="s">
        <v>121</v>
      </c>
      <c r="C24" s="79"/>
      <c r="D24" s="79"/>
      <c r="E24" s="79"/>
      <c r="F24" s="79"/>
      <c r="G24" s="79"/>
      <c r="H24" s="79"/>
      <c r="I24" s="79"/>
      <c r="J24" s="79"/>
      <c r="L24"/>
    </row>
    <row r="25" spans="1:12" ht="24.2" customHeight="1" x14ac:dyDescent="0.25">
      <c r="A25" s="12" t="s">
        <v>33</v>
      </c>
      <c r="B25" s="78" t="s">
        <v>122</v>
      </c>
      <c r="C25" s="79"/>
      <c r="D25" s="79"/>
      <c r="E25" s="79"/>
      <c r="F25" s="79"/>
      <c r="G25" s="79"/>
      <c r="H25" s="79"/>
      <c r="I25" s="79"/>
      <c r="J25" s="79"/>
      <c r="L25"/>
    </row>
    <row r="26" spans="1:12" ht="181.15" customHeight="1" x14ac:dyDescent="0.25">
      <c r="A26" s="12" t="s">
        <v>35</v>
      </c>
      <c r="B26" s="78" t="s">
        <v>123</v>
      </c>
      <c r="C26" s="79"/>
      <c r="D26" s="79"/>
      <c r="E26" s="79"/>
      <c r="F26" s="79"/>
      <c r="G26" s="79"/>
      <c r="H26" s="79"/>
      <c r="I26" s="79"/>
      <c r="J26" s="79"/>
      <c r="L26"/>
    </row>
    <row r="27" spans="1:12" ht="60.4" customHeight="1" x14ac:dyDescent="0.25">
      <c r="A27" s="12" t="s">
        <v>37</v>
      </c>
      <c r="B27" s="78" t="s">
        <v>124</v>
      </c>
      <c r="C27" s="79"/>
      <c r="D27" s="79"/>
      <c r="E27" s="79"/>
      <c r="F27" s="79"/>
      <c r="G27" s="79"/>
      <c r="H27" s="79"/>
      <c r="I27" s="79"/>
      <c r="J27" s="79"/>
      <c r="L27"/>
    </row>
    <row r="33" spans="1:10" ht="15" x14ac:dyDescent="0.25">
      <c r="A33" s="80" t="s">
        <v>39</v>
      </c>
      <c r="B33" s="81"/>
      <c r="C33" s="81"/>
      <c r="D33" s="81"/>
      <c r="E33" s="81"/>
      <c r="F33" s="81"/>
      <c r="G33" s="81"/>
      <c r="H33" s="81"/>
      <c r="I33" s="81"/>
      <c r="J33" s="81"/>
    </row>
    <row r="34" spans="1:10" x14ac:dyDescent="0.2">
      <c r="A34" s="3"/>
      <c r="B34" s="3"/>
      <c r="C34" s="3"/>
      <c r="D34" s="3"/>
      <c r="E34" s="3"/>
      <c r="F34" s="3"/>
      <c r="G34" s="3"/>
      <c r="H34" s="3"/>
      <c r="I34" s="3"/>
      <c r="J34" s="3"/>
    </row>
    <row r="35" spans="1:10" ht="48" customHeight="1" x14ac:dyDescent="0.2">
      <c r="A35" s="4" t="s">
        <v>2</v>
      </c>
      <c r="B35" s="4" t="s">
        <v>3</v>
      </c>
      <c r="C35" s="4" t="s">
        <v>4</v>
      </c>
      <c r="D35" s="4" t="s">
        <v>5</v>
      </c>
      <c r="E35" s="4" t="s">
        <v>6</v>
      </c>
      <c r="F35" s="4" t="s">
        <v>7</v>
      </c>
      <c r="G35" s="4" t="s">
        <v>8</v>
      </c>
      <c r="H35" s="4" t="s">
        <v>9</v>
      </c>
      <c r="I35" s="4" t="s">
        <v>10</v>
      </c>
      <c r="J35" s="4" t="s">
        <v>11</v>
      </c>
    </row>
    <row r="36" spans="1:10" x14ac:dyDescent="0.2">
      <c r="A36" s="5" t="s">
        <v>12</v>
      </c>
      <c r="B36" s="6">
        <v>597.83618435137896</v>
      </c>
      <c r="C36" s="6">
        <v>352.30548337584901</v>
      </c>
      <c r="D36" s="6">
        <v>219.061412938047</v>
      </c>
      <c r="E36" s="6">
        <v>35.571105015247099</v>
      </c>
      <c r="F36" s="6">
        <v>67.640875390156907</v>
      </c>
      <c r="G36" s="6">
        <v>2.4225126992811798</v>
      </c>
      <c r="H36" s="6">
        <v>73.0994255114026</v>
      </c>
      <c r="I36" s="6">
        <v>68.472938792070806</v>
      </c>
      <c r="J36" s="6">
        <v>52.948983155860901</v>
      </c>
    </row>
    <row r="37" spans="1:10" x14ac:dyDescent="0.2">
      <c r="A37" s="5" t="s">
        <v>13</v>
      </c>
      <c r="B37" s="6">
        <v>1163.25862692954</v>
      </c>
      <c r="C37" s="6">
        <v>736.45849501841303</v>
      </c>
      <c r="D37" s="6">
        <v>175.85179012734599</v>
      </c>
      <c r="E37" s="6">
        <v>82.652388127924596</v>
      </c>
      <c r="F37" s="6">
        <v>273.84965934988998</v>
      </c>
      <c r="G37" s="6">
        <v>10.2621535422492</v>
      </c>
      <c r="H37" s="6">
        <v>91.952395761000304</v>
      </c>
      <c r="I37" s="6">
        <v>41.351937227514597</v>
      </c>
      <c r="J37" s="6">
        <v>71.193924821605194</v>
      </c>
    </row>
    <row r="38" spans="1:10" x14ac:dyDescent="0.2">
      <c r="A38" s="5" t="s">
        <v>14</v>
      </c>
      <c r="B38" s="6">
        <v>1313.1262780002801</v>
      </c>
      <c r="C38" s="6">
        <v>775.05150118889901</v>
      </c>
      <c r="D38" s="6">
        <v>158.56323189537099</v>
      </c>
      <c r="E38" s="6">
        <v>65.556121127250506</v>
      </c>
      <c r="F38" s="6">
        <v>414.533245026759</v>
      </c>
      <c r="G38" s="6">
        <v>17.4879737588011</v>
      </c>
      <c r="H38" s="6">
        <v>80.305803275827401</v>
      </c>
      <c r="I38" s="6">
        <v>31.079941383534401</v>
      </c>
      <c r="J38" s="6">
        <v>97.704998404362996</v>
      </c>
    </row>
    <row r="39" spans="1:10" x14ac:dyDescent="0.2">
      <c r="A39" s="5" t="s">
        <v>15</v>
      </c>
      <c r="B39" s="6">
        <v>1680.1434181787799</v>
      </c>
      <c r="C39" s="6">
        <v>1164.42460528625</v>
      </c>
      <c r="D39" s="6">
        <v>95.886896510322401</v>
      </c>
      <c r="E39" s="6">
        <v>82.041946171106702</v>
      </c>
      <c r="F39" s="6">
        <v>512.583575873683</v>
      </c>
      <c r="G39" s="6">
        <v>58.908200877743504</v>
      </c>
      <c r="H39" s="6">
        <v>112.657881437859</v>
      </c>
      <c r="I39" s="6">
        <v>20.666337663687301</v>
      </c>
      <c r="J39" s="6">
        <v>99.200973785545798</v>
      </c>
    </row>
    <row r="40" spans="1:10" x14ac:dyDescent="0.2">
      <c r="A40" s="5" t="s">
        <v>16</v>
      </c>
      <c r="B40" s="6">
        <v>1999.9027904744</v>
      </c>
      <c r="C40" s="6">
        <v>1525.0032086731401</v>
      </c>
      <c r="D40" s="6">
        <v>73.023073387578506</v>
      </c>
      <c r="E40" s="6">
        <v>92.522636357691496</v>
      </c>
      <c r="F40" s="6">
        <v>550.69209414793704</v>
      </c>
      <c r="G40" s="6">
        <v>107.03191094336999</v>
      </c>
      <c r="H40" s="6">
        <v>130.51709982803899</v>
      </c>
      <c r="I40" s="6">
        <v>18.518358380282798</v>
      </c>
      <c r="J40" s="6">
        <v>99.831023250933598</v>
      </c>
    </row>
    <row r="41" spans="1:10" x14ac:dyDescent="0.2">
      <c r="A41" s="5" t="s">
        <v>17</v>
      </c>
      <c r="B41" s="6">
        <v>2194.6367749466299</v>
      </c>
      <c r="C41" s="6">
        <v>1684.31201269179</v>
      </c>
      <c r="D41" s="6">
        <v>47.301903414020799</v>
      </c>
      <c r="E41" s="6">
        <v>100.057422092935</v>
      </c>
      <c r="F41" s="6">
        <v>681.63336571646198</v>
      </c>
      <c r="G41" s="6">
        <v>185.58062823337301</v>
      </c>
      <c r="H41" s="6">
        <v>128.28457491545799</v>
      </c>
      <c r="I41" s="6">
        <v>14.255842612133801</v>
      </c>
      <c r="J41" s="6">
        <v>99.126936281907803</v>
      </c>
    </row>
    <row r="42" spans="1:10" x14ac:dyDescent="0.2">
      <c r="A42" s="5" t="s">
        <v>18</v>
      </c>
      <c r="B42" s="6">
        <v>2610.87025774933</v>
      </c>
      <c r="C42" s="6">
        <v>2217.4561049788799</v>
      </c>
      <c r="D42" s="6">
        <v>30.201625961607999</v>
      </c>
      <c r="E42" s="6">
        <v>84.000648894492002</v>
      </c>
      <c r="F42" s="6">
        <v>748.40122069774804</v>
      </c>
      <c r="G42" s="6">
        <v>307.03504417162901</v>
      </c>
      <c r="H42" s="6">
        <v>158.84823863003999</v>
      </c>
      <c r="I42" s="6">
        <v>9.76676513435857</v>
      </c>
      <c r="J42" s="6">
        <v>99.755558611482002</v>
      </c>
    </row>
    <row r="43" spans="1:10" x14ac:dyDescent="0.2">
      <c r="A43" s="5" t="s">
        <v>19</v>
      </c>
      <c r="B43" s="6">
        <v>3100.9861943916098</v>
      </c>
      <c r="C43" s="6">
        <v>2773.5785871602402</v>
      </c>
      <c r="D43" s="6">
        <v>23.7724551964961</v>
      </c>
      <c r="E43" s="6">
        <v>88.807151709698203</v>
      </c>
      <c r="F43" s="6">
        <v>896.33089815515302</v>
      </c>
      <c r="G43" s="6">
        <v>487.61857673887698</v>
      </c>
      <c r="H43" s="6">
        <v>190.15583606771</v>
      </c>
      <c r="I43" s="6">
        <v>8.1004553080130393</v>
      </c>
      <c r="J43" s="6">
        <v>99.429405048850597</v>
      </c>
    </row>
    <row r="44" spans="1:10" x14ac:dyDescent="0.2">
      <c r="A44" s="5" t="s">
        <v>20</v>
      </c>
      <c r="B44" s="6">
        <v>3670.9091570380401</v>
      </c>
      <c r="C44" s="6">
        <v>3561.15589834611</v>
      </c>
      <c r="D44" s="6">
        <v>20.074110253814499</v>
      </c>
      <c r="E44" s="6">
        <v>86.380545157669502</v>
      </c>
      <c r="F44" s="6">
        <v>948.81274370871995</v>
      </c>
      <c r="G44" s="6">
        <v>711.905964254879</v>
      </c>
      <c r="H44" s="6">
        <v>229.96322714283201</v>
      </c>
      <c r="I44" s="6">
        <v>7.4462920471168603</v>
      </c>
      <c r="J44" s="6">
        <v>99.616507985291406</v>
      </c>
    </row>
    <row r="45" spans="1:10" x14ac:dyDescent="0.2">
      <c r="A45" s="7" t="s">
        <v>21</v>
      </c>
      <c r="B45" s="8">
        <v>5558.5603073147804</v>
      </c>
      <c r="C45" s="8">
        <v>6329.4528234212703</v>
      </c>
      <c r="D45" s="8">
        <v>8.7643107494522301</v>
      </c>
      <c r="E45" s="8">
        <v>177.841433983869</v>
      </c>
      <c r="F45" s="8">
        <v>1100.8462768402701</v>
      </c>
      <c r="G45" s="8">
        <v>1737.0125714205001</v>
      </c>
      <c r="H45" s="8">
        <v>315.87302839774202</v>
      </c>
      <c r="I45" s="8">
        <v>6.5937142582026604</v>
      </c>
      <c r="J45" s="8">
        <v>99.691545696304999</v>
      </c>
    </row>
    <row r="46" spans="1:10" x14ac:dyDescent="0.2">
      <c r="A46" s="9" t="s">
        <v>22</v>
      </c>
      <c r="B46" s="8">
        <v>2398.98558289517</v>
      </c>
      <c r="C46" s="8">
        <v>2122.7015725510601</v>
      </c>
      <c r="D46" s="8">
        <v>84.626238639056197</v>
      </c>
      <c r="E46" s="8">
        <v>89.643449495985493</v>
      </c>
      <c r="F46" s="8">
        <v>622.70940145599297</v>
      </c>
      <c r="G46" s="8">
        <v>365.69977164623202</v>
      </c>
      <c r="H46" s="8">
        <v>151.45884193134299</v>
      </c>
      <c r="I46" s="8">
        <v>17.0303886767582</v>
      </c>
      <c r="J46" s="8">
        <v>99.500779167943307</v>
      </c>
    </row>
    <row r="47" spans="1:10" x14ac:dyDescent="0.2">
      <c r="A47" s="10" t="s">
        <v>23</v>
      </c>
      <c r="B47" s="11">
        <v>880.59278923481497</v>
      </c>
      <c r="C47" s="11">
        <v>552.62017356202898</v>
      </c>
      <c r="D47" s="11">
        <v>196.05734519997699</v>
      </c>
      <c r="E47" s="11">
        <v>58.601289463056503</v>
      </c>
      <c r="F47" s="11">
        <v>165.51472124809101</v>
      </c>
      <c r="G47" s="11">
        <v>6.61930419163658</v>
      </c>
      <c r="H47" s="11">
        <v>83.266639916664204</v>
      </c>
      <c r="I47" s="11">
        <v>52.058208000068703</v>
      </c>
      <c r="J47" s="11">
        <v>70.346585655292003</v>
      </c>
    </row>
    <row r="50" spans="1:12" x14ac:dyDescent="0.2">
      <c r="A50" s="82" t="s">
        <v>24</v>
      </c>
      <c r="B50" s="82"/>
      <c r="C50" s="82"/>
      <c r="D50" s="82"/>
      <c r="E50" s="82"/>
      <c r="F50" s="82"/>
      <c r="G50" s="82"/>
      <c r="H50" s="82"/>
      <c r="I50" s="82"/>
      <c r="J50" s="82"/>
    </row>
    <row r="51" spans="1:12" ht="48.4" customHeight="1" x14ac:dyDescent="0.25">
      <c r="A51" s="12" t="s">
        <v>25</v>
      </c>
      <c r="B51" s="78" t="s">
        <v>118</v>
      </c>
      <c r="C51" s="79"/>
      <c r="D51" s="79"/>
      <c r="E51" s="79"/>
      <c r="F51" s="79"/>
      <c r="G51" s="79"/>
      <c r="H51" s="79"/>
      <c r="I51" s="79"/>
      <c r="J51" s="79"/>
      <c r="L51"/>
    </row>
    <row r="52" spans="1:12" ht="17.25" customHeight="1" x14ac:dyDescent="0.25">
      <c r="A52" s="12" t="s">
        <v>27</v>
      </c>
      <c r="B52" s="78" t="s">
        <v>119</v>
      </c>
      <c r="C52" s="79"/>
      <c r="D52" s="79"/>
      <c r="E52" s="79"/>
      <c r="F52" s="79"/>
      <c r="G52" s="79"/>
      <c r="H52" s="79"/>
      <c r="I52" s="79"/>
      <c r="J52" s="79"/>
      <c r="L52"/>
    </row>
    <row r="53" spans="1:12" ht="17.25" customHeight="1" x14ac:dyDescent="0.25">
      <c r="A53" s="12" t="s">
        <v>29</v>
      </c>
      <c r="B53" s="78" t="s">
        <v>120</v>
      </c>
      <c r="C53" s="79"/>
      <c r="D53" s="79"/>
      <c r="E53" s="79"/>
      <c r="F53" s="79"/>
      <c r="G53" s="79"/>
      <c r="H53" s="79"/>
      <c r="I53" s="79"/>
      <c r="J53" s="79"/>
      <c r="L53"/>
    </row>
    <row r="54" spans="1:12" ht="24.2" customHeight="1" x14ac:dyDescent="0.25">
      <c r="A54" s="12" t="s">
        <v>31</v>
      </c>
      <c r="B54" s="78" t="s">
        <v>121</v>
      </c>
      <c r="C54" s="79"/>
      <c r="D54" s="79"/>
      <c r="E54" s="79"/>
      <c r="F54" s="79"/>
      <c r="G54" s="79"/>
      <c r="H54" s="79"/>
      <c r="I54" s="79"/>
      <c r="J54" s="79"/>
      <c r="L54"/>
    </row>
    <row r="55" spans="1:12" ht="24.2" customHeight="1" x14ac:dyDescent="0.25">
      <c r="A55" s="12" t="s">
        <v>33</v>
      </c>
      <c r="B55" s="78" t="s">
        <v>122</v>
      </c>
      <c r="C55" s="79"/>
      <c r="D55" s="79"/>
      <c r="E55" s="79"/>
      <c r="F55" s="79"/>
      <c r="G55" s="79"/>
      <c r="H55" s="79"/>
      <c r="I55" s="79"/>
      <c r="J55" s="79"/>
      <c r="L55"/>
    </row>
    <row r="56" spans="1:12" ht="181.15" customHeight="1" x14ac:dyDescent="0.25">
      <c r="A56" s="12" t="s">
        <v>35</v>
      </c>
      <c r="B56" s="78" t="s">
        <v>123</v>
      </c>
      <c r="C56" s="79"/>
      <c r="D56" s="79"/>
      <c r="E56" s="79"/>
      <c r="F56" s="79"/>
      <c r="G56" s="79"/>
      <c r="H56" s="79"/>
      <c r="I56" s="79"/>
      <c r="J56" s="79"/>
      <c r="L56"/>
    </row>
    <row r="57" spans="1:12" ht="60.4" customHeight="1" x14ac:dyDescent="0.25">
      <c r="A57" s="12" t="s">
        <v>37</v>
      </c>
      <c r="B57" s="78" t="s">
        <v>124</v>
      </c>
      <c r="C57" s="79"/>
      <c r="D57" s="79"/>
      <c r="E57" s="79"/>
      <c r="F57" s="79"/>
      <c r="G57" s="79"/>
      <c r="H57" s="79"/>
      <c r="I57" s="79"/>
      <c r="J57" s="79"/>
      <c r="L57"/>
    </row>
    <row r="63" spans="1:12" ht="15" x14ac:dyDescent="0.25">
      <c r="A63" s="80" t="s">
        <v>40</v>
      </c>
      <c r="B63" s="81"/>
      <c r="C63" s="81"/>
      <c r="D63" s="81"/>
      <c r="E63" s="81"/>
      <c r="F63" s="81"/>
      <c r="G63" s="81"/>
      <c r="H63" s="81"/>
      <c r="I63" s="81"/>
      <c r="J63" s="81"/>
    </row>
    <row r="64" spans="1:12" x14ac:dyDescent="0.2">
      <c r="A64" s="3"/>
      <c r="B64" s="3"/>
      <c r="C64" s="3"/>
      <c r="D64" s="3"/>
      <c r="E64" s="3"/>
      <c r="F64" s="3"/>
      <c r="G64" s="3"/>
      <c r="H64" s="3"/>
      <c r="I64" s="3"/>
      <c r="J64" s="3"/>
    </row>
    <row r="65" spans="1:10" ht="48" customHeight="1" x14ac:dyDescent="0.2">
      <c r="A65" s="4" t="s">
        <v>2</v>
      </c>
      <c r="B65" s="4" t="s">
        <v>3</v>
      </c>
      <c r="C65" s="4" t="s">
        <v>4</v>
      </c>
      <c r="D65" s="4" t="s">
        <v>5</v>
      </c>
      <c r="E65" s="4" t="s">
        <v>6</v>
      </c>
      <c r="F65" s="4" t="s">
        <v>7</v>
      </c>
      <c r="G65" s="4" t="s">
        <v>8</v>
      </c>
      <c r="H65" s="4" t="s">
        <v>9</v>
      </c>
      <c r="I65" s="4" t="s">
        <v>10</v>
      </c>
      <c r="J65" s="4" t="s">
        <v>11</v>
      </c>
    </row>
    <row r="66" spans="1:10" x14ac:dyDescent="0.2">
      <c r="A66" s="5" t="s">
        <v>12</v>
      </c>
      <c r="B66" s="6">
        <v>577.10378965028201</v>
      </c>
      <c r="C66" s="6">
        <v>349.69318246481402</v>
      </c>
      <c r="D66" s="6">
        <v>195.21152327287001</v>
      </c>
      <c r="E66" s="6">
        <v>35.672909370922902</v>
      </c>
      <c r="F66" s="6">
        <v>71.310497514243494</v>
      </c>
      <c r="G66" s="6">
        <v>2.5489629785055001</v>
      </c>
      <c r="H66" s="6">
        <v>70.992519307860505</v>
      </c>
      <c r="I66" s="6">
        <v>65.100028475188694</v>
      </c>
      <c r="J66" s="6">
        <v>55.436815333421798</v>
      </c>
    </row>
    <row r="67" spans="1:10" x14ac:dyDescent="0.2">
      <c r="A67" s="5" t="s">
        <v>13</v>
      </c>
      <c r="B67" s="6">
        <v>1170.2030922291999</v>
      </c>
      <c r="C67" s="6">
        <v>733.86536210985798</v>
      </c>
      <c r="D67" s="6">
        <v>173.050686920206</v>
      </c>
      <c r="E67" s="6">
        <v>82.6423960439365</v>
      </c>
      <c r="F67" s="6">
        <v>284.84093846080702</v>
      </c>
      <c r="G67" s="6">
        <v>10.7556064781523</v>
      </c>
      <c r="H67" s="6">
        <v>90.083509205506601</v>
      </c>
      <c r="I67" s="6">
        <v>40.012499498403798</v>
      </c>
      <c r="J67" s="6">
        <v>76.912874039221407</v>
      </c>
    </row>
    <row r="68" spans="1:10" x14ac:dyDescent="0.2">
      <c r="A68" s="5" t="s">
        <v>14</v>
      </c>
      <c r="B68" s="6">
        <v>1321.34413807596</v>
      </c>
      <c r="C68" s="6">
        <v>783.703058806071</v>
      </c>
      <c r="D68" s="6">
        <v>154.90888979077201</v>
      </c>
      <c r="E68" s="6">
        <v>66.297028507779999</v>
      </c>
      <c r="F68" s="6">
        <v>420.253819207319</v>
      </c>
      <c r="G68" s="6">
        <v>19.523864332479</v>
      </c>
      <c r="H68" s="6">
        <v>81.562356448256295</v>
      </c>
      <c r="I68" s="6">
        <v>30.3402451243238</v>
      </c>
      <c r="J68" s="6">
        <v>95.459530292643294</v>
      </c>
    </row>
    <row r="69" spans="1:10" x14ac:dyDescent="0.2">
      <c r="A69" s="5" t="s">
        <v>15</v>
      </c>
      <c r="B69" s="6">
        <v>1698.2678253030101</v>
      </c>
      <c r="C69" s="6">
        <v>1178.13507451954</v>
      </c>
      <c r="D69" s="6">
        <v>92.893736590109</v>
      </c>
      <c r="E69" s="6">
        <v>82.741113046806703</v>
      </c>
      <c r="F69" s="6">
        <v>521.358264506551</v>
      </c>
      <c r="G69" s="6">
        <v>62.658662197252703</v>
      </c>
      <c r="H69" s="6">
        <v>110.76932589987599</v>
      </c>
      <c r="I69" s="6">
        <v>20.502714147354101</v>
      </c>
      <c r="J69" s="6">
        <v>99.441521423746806</v>
      </c>
    </row>
    <row r="70" spans="1:10" x14ac:dyDescent="0.2">
      <c r="A70" s="5" t="s">
        <v>16</v>
      </c>
      <c r="B70" s="6">
        <v>2014.77736861937</v>
      </c>
      <c r="C70" s="6">
        <v>1547.1460963417701</v>
      </c>
      <c r="D70" s="6">
        <v>66.809510783229697</v>
      </c>
      <c r="E70" s="6">
        <v>94.050519264820494</v>
      </c>
      <c r="F70" s="6">
        <v>556.51644203346302</v>
      </c>
      <c r="G70" s="6">
        <v>113.407227612113</v>
      </c>
      <c r="H70" s="6">
        <v>132.43804507829901</v>
      </c>
      <c r="I70" s="6">
        <v>17.6352486604913</v>
      </c>
      <c r="J70" s="6">
        <v>99.799897483227298</v>
      </c>
    </row>
    <row r="71" spans="1:10" x14ac:dyDescent="0.2">
      <c r="A71" s="5" t="s">
        <v>17</v>
      </c>
      <c r="B71" s="6">
        <v>2227.6019904029899</v>
      </c>
      <c r="C71" s="6">
        <v>1720.8239404297599</v>
      </c>
      <c r="D71" s="6">
        <v>46.155265849587998</v>
      </c>
      <c r="E71" s="6">
        <v>101.166292539585</v>
      </c>
      <c r="F71" s="6">
        <v>687.728134022831</v>
      </c>
      <c r="G71" s="6">
        <v>194.32629654064499</v>
      </c>
      <c r="H71" s="6">
        <v>128.98289604522299</v>
      </c>
      <c r="I71" s="6">
        <v>14.0999882704558</v>
      </c>
      <c r="J71" s="6">
        <v>99.182487065695895</v>
      </c>
    </row>
    <row r="72" spans="1:10" x14ac:dyDescent="0.2">
      <c r="A72" s="5" t="s">
        <v>18</v>
      </c>
      <c r="B72" s="6">
        <v>2656.4989285818001</v>
      </c>
      <c r="C72" s="6">
        <v>2271.5478664873299</v>
      </c>
      <c r="D72" s="6">
        <v>29.427691789982699</v>
      </c>
      <c r="E72" s="6">
        <v>85.270822849084496</v>
      </c>
      <c r="F72" s="6">
        <v>762.36711972548903</v>
      </c>
      <c r="G72" s="6">
        <v>325.34259758312902</v>
      </c>
      <c r="H72" s="6">
        <v>163.41592286557801</v>
      </c>
      <c r="I72" s="6">
        <v>9.5585007540262499</v>
      </c>
      <c r="J72" s="6">
        <v>99.843577605565102</v>
      </c>
    </row>
    <row r="73" spans="1:10" x14ac:dyDescent="0.2">
      <c r="A73" s="5" t="s">
        <v>19</v>
      </c>
      <c r="B73" s="6">
        <v>3130.2345224691098</v>
      </c>
      <c r="C73" s="6">
        <v>2860.9163208055602</v>
      </c>
      <c r="D73" s="6">
        <v>21.276989508765102</v>
      </c>
      <c r="E73" s="6">
        <v>90.422754516114395</v>
      </c>
      <c r="F73" s="6">
        <v>858.55973897948002</v>
      </c>
      <c r="G73" s="6">
        <v>502.19837297997498</v>
      </c>
      <c r="H73" s="6">
        <v>194.90036321280101</v>
      </c>
      <c r="I73" s="6">
        <v>8.2898227453917706</v>
      </c>
      <c r="J73" s="6">
        <v>99.395777681196094</v>
      </c>
    </row>
    <row r="74" spans="1:10" x14ac:dyDescent="0.2">
      <c r="A74" s="5" t="s">
        <v>20</v>
      </c>
      <c r="B74" s="6">
        <v>3707.9642532186899</v>
      </c>
      <c r="C74" s="6">
        <v>3639.08857070358</v>
      </c>
      <c r="D74" s="6">
        <v>19.137593515867401</v>
      </c>
      <c r="E74" s="6">
        <v>85.3039658043526</v>
      </c>
      <c r="F74" s="6">
        <v>933.59629230504902</v>
      </c>
      <c r="G74" s="6">
        <v>731.78580654761197</v>
      </c>
      <c r="H74" s="6">
        <v>233.730674707427</v>
      </c>
      <c r="I74" s="6">
        <v>7.4932795133704104</v>
      </c>
      <c r="J74" s="6">
        <v>99.623528712956201</v>
      </c>
    </row>
    <row r="75" spans="1:10" x14ac:dyDescent="0.2">
      <c r="A75" s="7" t="s">
        <v>21</v>
      </c>
      <c r="B75" s="8">
        <v>5672.1761370099903</v>
      </c>
      <c r="C75" s="8">
        <v>6543.0819394743003</v>
      </c>
      <c r="D75" s="8">
        <v>9.0921215457749192</v>
      </c>
      <c r="E75" s="8">
        <v>184.802525904486</v>
      </c>
      <c r="F75" s="8">
        <v>1053.93319217257</v>
      </c>
      <c r="G75" s="8">
        <v>1791.59364526372</v>
      </c>
      <c r="H75" s="8">
        <v>321.35727651403198</v>
      </c>
      <c r="I75" s="8">
        <v>7.0051835535464004</v>
      </c>
      <c r="J75" s="8">
        <v>99.700959917365907</v>
      </c>
    </row>
    <row r="76" spans="1:10" x14ac:dyDescent="0.2">
      <c r="A76" s="9" t="s">
        <v>22</v>
      </c>
      <c r="B76" s="8">
        <v>2423.7693010619801</v>
      </c>
      <c r="C76" s="8">
        <v>2169.3046673089998</v>
      </c>
      <c r="D76" s="8">
        <v>80.451879511748302</v>
      </c>
      <c r="E76" s="8">
        <v>90.868142759081096</v>
      </c>
      <c r="F76" s="8">
        <v>617.15345041469197</v>
      </c>
      <c r="G76" s="8">
        <v>377.43045865463301</v>
      </c>
      <c r="H76" s="8">
        <v>152.94985498773701</v>
      </c>
      <c r="I76" s="8">
        <v>16.761499609615299</v>
      </c>
      <c r="J76" s="8">
        <v>99.516294529838305</v>
      </c>
    </row>
    <row r="77" spans="1:10" x14ac:dyDescent="0.2">
      <c r="A77" s="10" t="s">
        <v>23</v>
      </c>
      <c r="B77" s="11">
        <v>873.35266823263498</v>
      </c>
      <c r="C77" s="11">
        <v>544.71095046381799</v>
      </c>
      <c r="D77" s="11">
        <v>182.23046887242501</v>
      </c>
      <c r="E77" s="11">
        <v>57.820399020060698</v>
      </c>
      <c r="F77" s="11">
        <v>178.90103772475399</v>
      </c>
      <c r="G77" s="11">
        <v>6.57799618449903</v>
      </c>
      <c r="H77" s="11">
        <v>81.479527450667703</v>
      </c>
      <c r="I77" s="11">
        <v>48.65102885596</v>
      </c>
      <c r="J77" s="11">
        <v>73.369658089809903</v>
      </c>
    </row>
    <row r="80" spans="1:10" x14ac:dyDescent="0.2">
      <c r="A80" s="82" t="s">
        <v>24</v>
      </c>
      <c r="B80" s="82"/>
      <c r="C80" s="82"/>
      <c r="D80" s="82"/>
      <c r="E80" s="82"/>
      <c r="F80" s="82"/>
      <c r="G80" s="82"/>
      <c r="H80" s="82"/>
      <c r="I80" s="82"/>
      <c r="J80" s="82"/>
    </row>
    <row r="81" spans="1:12" ht="36.200000000000003" customHeight="1" x14ac:dyDescent="0.25">
      <c r="A81" s="12" t="s">
        <v>25</v>
      </c>
      <c r="B81" s="78" t="s">
        <v>125</v>
      </c>
      <c r="C81" s="79"/>
      <c r="D81" s="79"/>
      <c r="E81" s="79"/>
      <c r="F81" s="79"/>
      <c r="G81" s="79"/>
      <c r="H81" s="79"/>
      <c r="I81" s="79"/>
      <c r="J81" s="79"/>
      <c r="L81"/>
    </row>
    <row r="82" spans="1:12" ht="17.25" customHeight="1" x14ac:dyDescent="0.25">
      <c r="A82" s="12" t="s">
        <v>27</v>
      </c>
      <c r="B82" s="78" t="s">
        <v>119</v>
      </c>
      <c r="C82" s="79"/>
      <c r="D82" s="79"/>
      <c r="E82" s="79"/>
      <c r="F82" s="79"/>
      <c r="G82" s="79"/>
      <c r="H82" s="79"/>
      <c r="I82" s="79"/>
      <c r="J82" s="79"/>
      <c r="L82"/>
    </row>
    <row r="83" spans="1:12" ht="17.25" customHeight="1" x14ac:dyDescent="0.25">
      <c r="A83" s="12" t="s">
        <v>29</v>
      </c>
      <c r="B83" s="78" t="s">
        <v>120</v>
      </c>
      <c r="C83" s="79"/>
      <c r="D83" s="79"/>
      <c r="E83" s="79"/>
      <c r="F83" s="79"/>
      <c r="G83" s="79"/>
      <c r="H83" s="79"/>
      <c r="I83" s="79"/>
      <c r="J83" s="79"/>
      <c r="L83"/>
    </row>
    <row r="84" spans="1:12" ht="24.2" customHeight="1" x14ac:dyDescent="0.25">
      <c r="A84" s="12" t="s">
        <v>31</v>
      </c>
      <c r="B84" s="78" t="s">
        <v>121</v>
      </c>
      <c r="C84" s="79"/>
      <c r="D84" s="79"/>
      <c r="E84" s="79"/>
      <c r="F84" s="79"/>
      <c r="G84" s="79"/>
      <c r="H84" s="79"/>
      <c r="I84" s="79"/>
      <c r="J84" s="79"/>
      <c r="L84"/>
    </row>
    <row r="85" spans="1:12" ht="24.2" customHeight="1" x14ac:dyDescent="0.25">
      <c r="A85" s="12" t="s">
        <v>33</v>
      </c>
      <c r="B85" s="78" t="s">
        <v>122</v>
      </c>
      <c r="C85" s="79"/>
      <c r="D85" s="79"/>
      <c r="E85" s="79"/>
      <c r="F85" s="79"/>
      <c r="G85" s="79"/>
      <c r="H85" s="79"/>
      <c r="I85" s="79"/>
      <c r="J85" s="79"/>
      <c r="L85"/>
    </row>
    <row r="86" spans="1:12" ht="156.94999999999999" customHeight="1" x14ac:dyDescent="0.25">
      <c r="A86" s="12" t="s">
        <v>35</v>
      </c>
      <c r="B86" s="78" t="s">
        <v>126</v>
      </c>
      <c r="C86" s="79"/>
      <c r="D86" s="79"/>
      <c r="E86" s="79"/>
      <c r="F86" s="79"/>
      <c r="G86" s="79"/>
      <c r="H86" s="79"/>
      <c r="I86" s="79"/>
      <c r="J86" s="79"/>
      <c r="L86"/>
    </row>
    <row r="87" spans="1:12" ht="60.4" customHeight="1" x14ac:dyDescent="0.25">
      <c r="A87" s="12" t="s">
        <v>37</v>
      </c>
      <c r="B87" s="78" t="s">
        <v>124</v>
      </c>
      <c r="C87" s="79"/>
      <c r="D87" s="79"/>
      <c r="E87" s="79"/>
      <c r="F87" s="79"/>
      <c r="G87" s="79"/>
      <c r="H87" s="79"/>
      <c r="I87" s="79"/>
      <c r="J87" s="79"/>
      <c r="L87"/>
    </row>
    <row r="93" spans="1:12" ht="15" x14ac:dyDescent="0.25">
      <c r="A93" s="80" t="s">
        <v>42</v>
      </c>
      <c r="B93" s="81"/>
      <c r="C93" s="81"/>
      <c r="D93" s="81"/>
      <c r="E93" s="81"/>
      <c r="F93" s="81"/>
      <c r="G93" s="81"/>
      <c r="H93" s="81"/>
      <c r="I93" s="81"/>
      <c r="J93" s="81"/>
    </row>
    <row r="94" spans="1:12" x14ac:dyDescent="0.2">
      <c r="A94" s="3"/>
      <c r="B94" s="3"/>
      <c r="C94" s="3"/>
      <c r="D94" s="3"/>
      <c r="E94" s="3"/>
      <c r="F94" s="3"/>
      <c r="G94" s="3"/>
      <c r="H94" s="3"/>
      <c r="I94" s="3"/>
      <c r="J94" s="3"/>
    </row>
    <row r="95" spans="1:12" ht="48" customHeight="1" x14ac:dyDescent="0.2">
      <c r="A95" s="4" t="s">
        <v>2</v>
      </c>
      <c r="B95" s="4" t="s">
        <v>3</v>
      </c>
      <c r="C95" s="4" t="s">
        <v>4</v>
      </c>
      <c r="D95" s="4" t="s">
        <v>5</v>
      </c>
      <c r="E95" s="4" t="s">
        <v>6</v>
      </c>
      <c r="F95" s="4" t="s">
        <v>7</v>
      </c>
      <c r="G95" s="4" t="s">
        <v>8</v>
      </c>
      <c r="H95" s="4" t="s">
        <v>9</v>
      </c>
      <c r="I95" s="4" t="s">
        <v>10</v>
      </c>
      <c r="J95" s="4" t="s">
        <v>11</v>
      </c>
    </row>
    <row r="96" spans="1:12" x14ac:dyDescent="0.2">
      <c r="A96" s="5" t="s">
        <v>12</v>
      </c>
      <c r="B96" s="6">
        <v>556.78603012049803</v>
      </c>
      <c r="C96" s="6">
        <v>338.72718708374902</v>
      </c>
      <c r="D96" s="6">
        <v>182.242645458607</v>
      </c>
      <c r="E96" s="6">
        <v>35.206487983503202</v>
      </c>
      <c r="F96" s="6">
        <v>71.051565616881305</v>
      </c>
      <c r="G96" s="6">
        <v>2.44812589050736</v>
      </c>
      <c r="H96" s="6">
        <v>66.764202160664794</v>
      </c>
      <c r="I96" s="6">
        <v>63.759471563852699</v>
      </c>
      <c r="J96" s="6">
        <v>53.416182769997398</v>
      </c>
    </row>
    <row r="97" spans="1:12" x14ac:dyDescent="0.2">
      <c r="A97" s="5" t="s">
        <v>13</v>
      </c>
      <c r="B97" s="6">
        <v>1138.4583334782801</v>
      </c>
      <c r="C97" s="6">
        <v>701.25030542357604</v>
      </c>
      <c r="D97" s="6">
        <v>163.54888881014301</v>
      </c>
      <c r="E97" s="6">
        <v>78.082951090951894</v>
      </c>
      <c r="F97" s="6">
        <v>287.93899038255802</v>
      </c>
      <c r="G97" s="6">
        <v>9.5100205156284705</v>
      </c>
      <c r="H97" s="6">
        <v>79.735193090664396</v>
      </c>
      <c r="I97" s="6">
        <v>38.652822449843299</v>
      </c>
      <c r="J97" s="6">
        <v>74.191884926755705</v>
      </c>
    </row>
    <row r="98" spans="1:12" x14ac:dyDescent="0.2">
      <c r="A98" s="5" t="s">
        <v>14</v>
      </c>
      <c r="B98" s="6">
        <v>1291.8733225830899</v>
      </c>
      <c r="C98" s="6">
        <v>780.40790170926095</v>
      </c>
      <c r="D98" s="6">
        <v>136.430975007771</v>
      </c>
      <c r="E98" s="6">
        <v>66.6958795163237</v>
      </c>
      <c r="F98" s="6">
        <v>406.06707531920699</v>
      </c>
      <c r="G98" s="6">
        <v>18.615478445357201</v>
      </c>
      <c r="H98" s="6">
        <v>76.295689850939397</v>
      </c>
      <c r="I98" s="6">
        <v>28.822942581947299</v>
      </c>
      <c r="J98" s="6">
        <v>95.899917868496601</v>
      </c>
    </row>
    <row r="99" spans="1:12" x14ac:dyDescent="0.2">
      <c r="A99" s="5" t="s">
        <v>15</v>
      </c>
      <c r="B99" s="6">
        <v>1671.39665627204</v>
      </c>
      <c r="C99" s="6">
        <v>1153.8755512002499</v>
      </c>
      <c r="D99" s="6">
        <v>77.426026755154595</v>
      </c>
      <c r="E99" s="6">
        <v>82.110505609140404</v>
      </c>
      <c r="F99" s="6">
        <v>523.15795013628394</v>
      </c>
      <c r="G99" s="6">
        <v>56.7992315204961</v>
      </c>
      <c r="H99" s="6">
        <v>105.020596443073</v>
      </c>
      <c r="I99" s="6">
        <v>18.540837872399798</v>
      </c>
      <c r="J99" s="6">
        <v>99.139626542966795</v>
      </c>
    </row>
    <row r="100" spans="1:12" x14ac:dyDescent="0.2">
      <c r="A100" s="5" t="s">
        <v>16</v>
      </c>
      <c r="B100" s="6">
        <v>1980.0285037896399</v>
      </c>
      <c r="C100" s="6">
        <v>1516.9880974631401</v>
      </c>
      <c r="D100" s="6">
        <v>59.835959169393398</v>
      </c>
      <c r="E100" s="6">
        <v>93.1300266635767</v>
      </c>
      <c r="F100" s="6">
        <v>548.16418233731497</v>
      </c>
      <c r="G100" s="6">
        <v>107.381102367019</v>
      </c>
      <c r="H100" s="6">
        <v>126.839488992768</v>
      </c>
      <c r="I100" s="6">
        <v>16.991183283886599</v>
      </c>
      <c r="J100" s="6">
        <v>99.787383734557906</v>
      </c>
    </row>
    <row r="101" spans="1:12" x14ac:dyDescent="0.2">
      <c r="A101" s="5" t="s">
        <v>17</v>
      </c>
      <c r="B101" s="6">
        <v>2199.9104203673301</v>
      </c>
      <c r="C101" s="6">
        <v>1704.18591129796</v>
      </c>
      <c r="D101" s="6">
        <v>38.695946572321503</v>
      </c>
      <c r="E101" s="6">
        <v>99.635044323548698</v>
      </c>
      <c r="F101" s="6">
        <v>669.76162915185296</v>
      </c>
      <c r="G101" s="6">
        <v>182.913349032198</v>
      </c>
      <c r="H101" s="6">
        <v>124.588240291245</v>
      </c>
      <c r="I101" s="6">
        <v>13.5132746499226</v>
      </c>
      <c r="J101" s="6">
        <v>99.134984054118803</v>
      </c>
    </row>
    <row r="102" spans="1:12" x14ac:dyDescent="0.2">
      <c r="A102" s="5" t="s">
        <v>18</v>
      </c>
      <c r="B102" s="6">
        <v>2621.7490080462699</v>
      </c>
      <c r="C102" s="6">
        <v>2247.4419917795999</v>
      </c>
      <c r="D102" s="6">
        <v>24.999402584874499</v>
      </c>
      <c r="E102" s="6">
        <v>82.653259544978297</v>
      </c>
      <c r="F102" s="6">
        <v>743.94419924770796</v>
      </c>
      <c r="G102" s="6">
        <v>315.59921081049401</v>
      </c>
      <c r="H102" s="6">
        <v>158.35828136638199</v>
      </c>
      <c r="I102" s="6">
        <v>9.1956162905707508</v>
      </c>
      <c r="J102" s="6">
        <v>99.838162365538295</v>
      </c>
    </row>
    <row r="103" spans="1:12" x14ac:dyDescent="0.2">
      <c r="A103" s="5" t="s">
        <v>19</v>
      </c>
      <c r="B103" s="6">
        <v>3088.8234644826398</v>
      </c>
      <c r="C103" s="6">
        <v>2811.8586091472098</v>
      </c>
      <c r="D103" s="6">
        <v>19.197125626010301</v>
      </c>
      <c r="E103" s="6">
        <v>93.890260246897498</v>
      </c>
      <c r="F103" s="6">
        <v>838.43691165298503</v>
      </c>
      <c r="G103" s="6">
        <v>482.81814630684801</v>
      </c>
      <c r="H103" s="6">
        <v>187.89009754274699</v>
      </c>
      <c r="I103" s="6">
        <v>8.2009589417549602</v>
      </c>
      <c r="J103" s="6">
        <v>99.379848158795298</v>
      </c>
    </row>
    <row r="104" spans="1:12" x14ac:dyDescent="0.2">
      <c r="A104" s="5" t="s">
        <v>20</v>
      </c>
      <c r="B104" s="6">
        <v>3655.8513479284802</v>
      </c>
      <c r="C104" s="6">
        <v>3572.97747098946</v>
      </c>
      <c r="D104" s="6">
        <v>16.7129155055006</v>
      </c>
      <c r="E104" s="6">
        <v>79.330740568944293</v>
      </c>
      <c r="F104" s="6">
        <v>927.14526111228497</v>
      </c>
      <c r="G104" s="6">
        <v>711.92354288156696</v>
      </c>
      <c r="H104" s="6">
        <v>224.94305878012699</v>
      </c>
      <c r="I104" s="6">
        <v>7.0704466991731403</v>
      </c>
      <c r="J104" s="6">
        <v>99.606733131871096</v>
      </c>
    </row>
    <row r="105" spans="1:12" x14ac:dyDescent="0.2">
      <c r="A105" s="7" t="s">
        <v>21</v>
      </c>
      <c r="B105" s="8">
        <v>5634.0284967858897</v>
      </c>
      <c r="C105" s="8">
        <v>6480.2944784629699</v>
      </c>
      <c r="D105" s="8">
        <v>8.3526754547821298</v>
      </c>
      <c r="E105" s="8">
        <v>182.270608458043</v>
      </c>
      <c r="F105" s="8">
        <v>1032.47339089103</v>
      </c>
      <c r="G105" s="8">
        <v>1758.4451486161599</v>
      </c>
      <c r="H105" s="8">
        <v>305.19927286154501</v>
      </c>
      <c r="I105" s="8">
        <v>7.08978690402461</v>
      </c>
      <c r="J105" s="8">
        <v>99.695397625940004</v>
      </c>
    </row>
    <row r="106" spans="1:12" x14ac:dyDescent="0.2">
      <c r="A106" s="9" t="s">
        <v>22</v>
      </c>
      <c r="B106" s="8">
        <v>2389.63761352348</v>
      </c>
      <c r="C106" s="8">
        <v>2136.8908184305901</v>
      </c>
      <c r="D106" s="8">
        <v>72.371449818309301</v>
      </c>
      <c r="E106" s="8">
        <v>89.357167934012395</v>
      </c>
      <c r="F106" s="8">
        <v>606.69640953797705</v>
      </c>
      <c r="G106" s="8">
        <v>366.41012889492902</v>
      </c>
      <c r="H106" s="8">
        <v>145.70174466824699</v>
      </c>
      <c r="I106" s="8">
        <v>16.030181873818201</v>
      </c>
      <c r="J106" s="8">
        <v>99.5017467275553</v>
      </c>
    </row>
    <row r="107" spans="1:12" x14ac:dyDescent="0.2">
      <c r="A107" s="10" t="s">
        <v>23</v>
      </c>
      <c r="B107" s="11">
        <v>842.485897073258</v>
      </c>
      <c r="C107" s="11">
        <v>482.30359689523601</v>
      </c>
      <c r="D107" s="11">
        <v>176.40194827206699</v>
      </c>
      <c r="E107" s="11">
        <v>51.639310330675897</v>
      </c>
      <c r="F107" s="11">
        <v>207.45710653174601</v>
      </c>
      <c r="G107" s="11">
        <v>5.6794989144638102</v>
      </c>
      <c r="H107" s="11">
        <v>67.654428342560493</v>
      </c>
      <c r="I107" s="11">
        <v>45.031727932227</v>
      </c>
      <c r="J107" s="11">
        <v>71.926414605294497</v>
      </c>
    </row>
    <row r="110" spans="1:12" x14ac:dyDescent="0.2">
      <c r="A110" s="82" t="s">
        <v>24</v>
      </c>
      <c r="B110" s="82"/>
      <c r="C110" s="82"/>
      <c r="D110" s="82"/>
      <c r="E110" s="82"/>
      <c r="F110" s="82"/>
      <c r="G110" s="82"/>
      <c r="H110" s="82"/>
      <c r="I110" s="82"/>
      <c r="J110" s="82"/>
    </row>
    <row r="111" spans="1:12" ht="36.200000000000003" customHeight="1" x14ac:dyDescent="0.25">
      <c r="A111" s="12" t="s">
        <v>25</v>
      </c>
      <c r="B111" s="78" t="s">
        <v>125</v>
      </c>
      <c r="C111" s="79"/>
      <c r="D111" s="79"/>
      <c r="E111" s="79"/>
      <c r="F111" s="79"/>
      <c r="G111" s="79"/>
      <c r="H111" s="79"/>
      <c r="I111" s="79"/>
      <c r="J111" s="79"/>
      <c r="L111"/>
    </row>
    <row r="112" spans="1:12" ht="17.25" customHeight="1" x14ac:dyDescent="0.25">
      <c r="A112" s="12" t="s">
        <v>27</v>
      </c>
      <c r="B112" s="78" t="s">
        <v>119</v>
      </c>
      <c r="C112" s="79"/>
      <c r="D112" s="79"/>
      <c r="E112" s="79"/>
      <c r="F112" s="79"/>
      <c r="G112" s="79"/>
      <c r="H112" s="79"/>
      <c r="I112" s="79"/>
      <c r="J112" s="79"/>
      <c r="L112"/>
    </row>
    <row r="113" spans="1:12" ht="17.25" customHeight="1" x14ac:dyDescent="0.25">
      <c r="A113" s="12" t="s">
        <v>29</v>
      </c>
      <c r="B113" s="78" t="s">
        <v>120</v>
      </c>
      <c r="C113" s="79"/>
      <c r="D113" s="79"/>
      <c r="E113" s="79"/>
      <c r="F113" s="79"/>
      <c r="G113" s="79"/>
      <c r="H113" s="79"/>
      <c r="I113" s="79"/>
      <c r="J113" s="79"/>
      <c r="L113"/>
    </row>
    <row r="114" spans="1:12" ht="24.2" customHeight="1" x14ac:dyDescent="0.25">
      <c r="A114" s="12" t="s">
        <v>31</v>
      </c>
      <c r="B114" s="78" t="s">
        <v>121</v>
      </c>
      <c r="C114" s="79"/>
      <c r="D114" s="79"/>
      <c r="E114" s="79"/>
      <c r="F114" s="79"/>
      <c r="G114" s="79"/>
      <c r="H114" s="79"/>
      <c r="I114" s="79"/>
      <c r="J114" s="79"/>
      <c r="L114"/>
    </row>
    <row r="115" spans="1:12" ht="24.2" customHeight="1" x14ac:dyDescent="0.25">
      <c r="A115" s="12" t="s">
        <v>33</v>
      </c>
      <c r="B115" s="78" t="s">
        <v>127</v>
      </c>
      <c r="C115" s="79"/>
      <c r="D115" s="79"/>
      <c r="E115" s="79"/>
      <c r="F115" s="79"/>
      <c r="G115" s="79"/>
      <c r="H115" s="79"/>
      <c r="I115" s="79"/>
      <c r="J115" s="79"/>
      <c r="L115"/>
    </row>
    <row r="116" spans="1:12" ht="156.94999999999999" customHeight="1" x14ac:dyDescent="0.25">
      <c r="A116" s="12" t="s">
        <v>35</v>
      </c>
      <c r="B116" s="78" t="s">
        <v>126</v>
      </c>
      <c r="C116" s="79"/>
      <c r="D116" s="79"/>
      <c r="E116" s="79"/>
      <c r="F116" s="79"/>
      <c r="G116" s="79"/>
      <c r="H116" s="79"/>
      <c r="I116" s="79"/>
      <c r="J116" s="79"/>
      <c r="L116"/>
    </row>
    <row r="117" spans="1:12" ht="60.4" customHeight="1" x14ac:dyDescent="0.25">
      <c r="A117" s="12" t="s">
        <v>37</v>
      </c>
      <c r="B117" s="78" t="s">
        <v>124</v>
      </c>
      <c r="C117" s="79"/>
      <c r="D117" s="79"/>
      <c r="E117" s="79"/>
      <c r="F117" s="79"/>
      <c r="G117" s="79"/>
      <c r="H117" s="79"/>
      <c r="I117" s="79"/>
      <c r="J117" s="79"/>
      <c r="L117"/>
    </row>
    <row r="120" spans="1:12" x14ac:dyDescent="0.2">
      <c r="A120" s="13" t="s">
        <v>43</v>
      </c>
    </row>
    <row r="121" spans="1:12" ht="36.200000000000003" customHeight="1" x14ac:dyDescent="0.25">
      <c r="A121" s="77" t="s">
        <v>44</v>
      </c>
      <c r="B121" s="77"/>
      <c r="C121" s="77"/>
      <c r="D121" s="77"/>
      <c r="E121" s="77"/>
      <c r="F121" s="77"/>
      <c r="G121" s="77"/>
      <c r="H121" s="77"/>
      <c r="I121" s="77"/>
      <c r="J121" s="77"/>
      <c r="L121"/>
    </row>
    <row r="122" spans="1:12" x14ac:dyDescent="0.2">
      <c r="A122" s="1" t="s">
        <v>45</v>
      </c>
    </row>
    <row r="123" spans="1:12" x14ac:dyDescent="0.2">
      <c r="A123" s="1" t="s">
        <v>46</v>
      </c>
    </row>
    <row r="125" spans="1:12" x14ac:dyDescent="0.2">
      <c r="A125" s="1" t="s">
        <v>383</v>
      </c>
    </row>
    <row r="126" spans="1:12" x14ac:dyDescent="0.2">
      <c r="A126" s="15" t="s">
        <v>47</v>
      </c>
    </row>
  </sheetData>
  <sheetProtection objects="1" scenarios="1"/>
  <mergeCells count="37">
    <mergeCell ref="B24:J24"/>
    <mergeCell ref="A3:J3"/>
    <mergeCell ref="A20:J20"/>
    <mergeCell ref="B21:J21"/>
    <mergeCell ref="B22:J22"/>
    <mergeCell ref="B23:J23"/>
    <mergeCell ref="B57:J57"/>
    <mergeCell ref="B25:J25"/>
    <mergeCell ref="B26:J26"/>
    <mergeCell ref="B27:J27"/>
    <mergeCell ref="A33:J33"/>
    <mergeCell ref="A50:J50"/>
    <mergeCell ref="B51:J51"/>
    <mergeCell ref="B52:J52"/>
    <mergeCell ref="B53:J53"/>
    <mergeCell ref="B54:J54"/>
    <mergeCell ref="B55:J55"/>
    <mergeCell ref="B56:J56"/>
    <mergeCell ref="B111:J111"/>
    <mergeCell ref="A63:J63"/>
    <mergeCell ref="A80:J80"/>
    <mergeCell ref="B81:J81"/>
    <mergeCell ref="B82:J82"/>
    <mergeCell ref="B83:J83"/>
    <mergeCell ref="B84:J84"/>
    <mergeCell ref="B85:J85"/>
    <mergeCell ref="B86:J86"/>
    <mergeCell ref="B87:J87"/>
    <mergeCell ref="A93:J93"/>
    <mergeCell ref="A110:J110"/>
    <mergeCell ref="A121:J121"/>
    <mergeCell ref="B112:J112"/>
    <mergeCell ref="B113:J113"/>
    <mergeCell ref="B114:J114"/>
    <mergeCell ref="B115:J115"/>
    <mergeCell ref="B116:J116"/>
    <mergeCell ref="B117:J117"/>
  </mergeCells>
  <pageMargins left="0.69999998807907104" right="0.69999998807907104" top="0.75" bottom="0.75" header="0.30000001192092896" footer="0.30000001192092896"/>
  <pageSetup errors="blank"/>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26"/>
  <sheetViews>
    <sheetView workbookViewId="0"/>
  </sheetViews>
  <sheetFormatPr defaultColWidth="0" defaultRowHeight="11.25" x14ac:dyDescent="0.2"/>
  <cols>
    <col min="1" max="10" width="14.28515625" style="1" customWidth="1"/>
    <col min="11" max="11" width="0" style="1" hidden="1"/>
    <col min="12" max="12" width="12.28515625" style="1" customWidth="1"/>
    <col min="13" max="16384" width="0" style="1" hidden="1"/>
  </cols>
  <sheetData>
    <row r="1" spans="1:10" ht="15" x14ac:dyDescent="0.25">
      <c r="A1" s="2" t="s">
        <v>289</v>
      </c>
    </row>
    <row r="3" spans="1:10" ht="15" x14ac:dyDescent="0.25">
      <c r="A3" s="80" t="s">
        <v>1</v>
      </c>
      <c r="B3" s="81"/>
      <c r="C3" s="81"/>
      <c r="D3" s="81"/>
      <c r="E3" s="81"/>
      <c r="F3" s="81"/>
      <c r="G3" s="81"/>
      <c r="H3" s="81"/>
      <c r="I3" s="81"/>
      <c r="J3" s="81"/>
    </row>
    <row r="4" spans="1:10" x14ac:dyDescent="0.2">
      <c r="A4" s="3"/>
      <c r="B4" s="3"/>
      <c r="C4" s="3"/>
      <c r="D4" s="3"/>
      <c r="E4" s="3"/>
      <c r="F4" s="3"/>
      <c r="G4" s="3"/>
      <c r="H4" s="3"/>
      <c r="I4" s="3"/>
      <c r="J4" s="3"/>
    </row>
    <row r="5" spans="1:10" ht="48" customHeight="1" x14ac:dyDescent="0.2">
      <c r="A5" s="4" t="s">
        <v>2</v>
      </c>
      <c r="B5" s="4" t="s">
        <v>3</v>
      </c>
      <c r="C5" s="4" t="s">
        <v>4</v>
      </c>
      <c r="D5" s="4" t="s">
        <v>5</v>
      </c>
      <c r="E5" s="4" t="s">
        <v>6</v>
      </c>
      <c r="F5" s="4" t="s">
        <v>7</v>
      </c>
      <c r="G5" s="4" t="s">
        <v>8</v>
      </c>
      <c r="H5" s="4" t="s">
        <v>9</v>
      </c>
      <c r="I5" s="4" t="s">
        <v>10</v>
      </c>
      <c r="J5" s="4" t="s">
        <v>11</v>
      </c>
    </row>
    <row r="6" spans="1:10" x14ac:dyDescent="0.2">
      <c r="A6" s="5" t="s">
        <v>12</v>
      </c>
      <c r="B6" s="6">
        <v>1317.07106769912</v>
      </c>
      <c r="C6" s="6">
        <v>291.09430335897702</v>
      </c>
      <c r="D6" s="6">
        <v>464.94281280986002</v>
      </c>
      <c r="E6" s="6">
        <v>196.20181679981101</v>
      </c>
      <c r="F6" s="6">
        <v>503.304792315383</v>
      </c>
      <c r="G6" s="6">
        <v>112.505114557729</v>
      </c>
      <c r="H6" s="6">
        <v>25.967498544925299</v>
      </c>
      <c r="I6" s="6">
        <v>41.231369604174901</v>
      </c>
      <c r="J6" s="6">
        <v>93.973750800196001</v>
      </c>
    </row>
    <row r="7" spans="1:10" x14ac:dyDescent="0.2">
      <c r="A7" s="5" t="s">
        <v>13</v>
      </c>
      <c r="B7" s="6">
        <v>1729.63666839041</v>
      </c>
      <c r="C7" s="6">
        <v>604.75775709721302</v>
      </c>
      <c r="D7" s="6">
        <v>301.71360882814901</v>
      </c>
      <c r="E7" s="6">
        <v>212.06319509961901</v>
      </c>
      <c r="F7" s="6">
        <v>855.31284343503796</v>
      </c>
      <c r="G7" s="6">
        <v>184.865547759679</v>
      </c>
      <c r="H7" s="6">
        <v>59.344750277715001</v>
      </c>
      <c r="I7" s="6">
        <v>28.807414736914499</v>
      </c>
      <c r="J7" s="6">
        <v>96.702371352608694</v>
      </c>
    </row>
    <row r="8" spans="1:10" x14ac:dyDescent="0.2">
      <c r="A8" s="5" t="s">
        <v>14</v>
      </c>
      <c r="B8" s="6">
        <v>2125.9252719624901</v>
      </c>
      <c r="C8" s="6">
        <v>1048.9034885086901</v>
      </c>
      <c r="D8" s="6">
        <v>157.87569068399301</v>
      </c>
      <c r="E8" s="6">
        <v>189.21747231400099</v>
      </c>
      <c r="F8" s="6">
        <v>1187.48251865118</v>
      </c>
      <c r="G8" s="6">
        <v>354.88550217415002</v>
      </c>
      <c r="H8" s="6">
        <v>102.66847750585301</v>
      </c>
      <c r="I8" s="6">
        <v>17.388133594513899</v>
      </c>
      <c r="J8" s="6">
        <v>96.929116286049194</v>
      </c>
    </row>
    <row r="9" spans="1:10" x14ac:dyDescent="0.2">
      <c r="A9" s="5" t="s">
        <v>15</v>
      </c>
      <c r="B9" s="6">
        <v>2671.4376211097801</v>
      </c>
      <c r="C9" s="6">
        <v>1908.1770507164399</v>
      </c>
      <c r="D9" s="6">
        <v>98.604425639977094</v>
      </c>
      <c r="E9" s="6">
        <v>242.61346232251</v>
      </c>
      <c r="F9" s="6">
        <v>1125.5236697353</v>
      </c>
      <c r="G9" s="6">
        <v>513.22752602751905</v>
      </c>
      <c r="H9" s="6">
        <v>190.25401749092501</v>
      </c>
      <c r="I9" s="6">
        <v>17.772218788577199</v>
      </c>
      <c r="J9" s="6">
        <v>97.366133157924097</v>
      </c>
    </row>
    <row r="10" spans="1:10" x14ac:dyDescent="0.2">
      <c r="A10" s="5" t="s">
        <v>16</v>
      </c>
      <c r="B10" s="6">
        <v>3073.9007119861799</v>
      </c>
      <c r="C10" s="6">
        <v>2420.2536551343101</v>
      </c>
      <c r="D10" s="6">
        <v>56.982834632328498</v>
      </c>
      <c r="E10" s="6">
        <v>255.488945277787</v>
      </c>
      <c r="F10" s="6">
        <v>1250.2631658579701</v>
      </c>
      <c r="G10" s="6">
        <v>670.87632969297294</v>
      </c>
      <c r="H10" s="6">
        <v>238.21137915720601</v>
      </c>
      <c r="I10" s="6">
        <v>15.9032352414472</v>
      </c>
      <c r="J10" s="6">
        <v>97.831730824991197</v>
      </c>
    </row>
    <row r="11" spans="1:10" x14ac:dyDescent="0.2">
      <c r="A11" s="5" t="s">
        <v>17</v>
      </c>
      <c r="B11" s="6">
        <v>3479.6409899324699</v>
      </c>
      <c r="C11" s="6">
        <v>3286.1803934890199</v>
      </c>
      <c r="D11" s="6">
        <v>53.876286720809297</v>
      </c>
      <c r="E11" s="6">
        <v>237.630668447114</v>
      </c>
      <c r="F11" s="6">
        <v>1067.5576686075799</v>
      </c>
      <c r="G11" s="6">
        <v>837.26556622632802</v>
      </c>
      <c r="H11" s="6">
        <v>328.33789797693498</v>
      </c>
      <c r="I11" s="6">
        <v>15.500277095343799</v>
      </c>
      <c r="J11" s="6">
        <v>97.735614454958807</v>
      </c>
    </row>
    <row r="12" spans="1:10" x14ac:dyDescent="0.2">
      <c r="A12" s="5" t="s">
        <v>18</v>
      </c>
      <c r="B12" s="6">
        <v>3937.19981910566</v>
      </c>
      <c r="C12" s="6">
        <v>4154.7868065298098</v>
      </c>
      <c r="D12" s="6">
        <v>53.979308303335998</v>
      </c>
      <c r="E12" s="6">
        <v>240.807056603691</v>
      </c>
      <c r="F12" s="6">
        <v>935.41229661853299</v>
      </c>
      <c r="G12" s="6">
        <v>1031.08750563186</v>
      </c>
      <c r="H12" s="6">
        <v>416.69819287373201</v>
      </c>
      <c r="I12" s="6">
        <v>16.327080334596602</v>
      </c>
      <c r="J12" s="6">
        <v>98.162773161449906</v>
      </c>
    </row>
    <row r="13" spans="1:10" x14ac:dyDescent="0.2">
      <c r="A13" s="5" t="s">
        <v>19</v>
      </c>
      <c r="B13" s="6">
        <v>4462.08663353677</v>
      </c>
      <c r="C13" s="6">
        <v>5167.5590645231896</v>
      </c>
      <c r="D13" s="6">
        <v>31.325000788041802</v>
      </c>
      <c r="E13" s="6">
        <v>220.44821234060001</v>
      </c>
      <c r="F13" s="6">
        <v>898.85285576660601</v>
      </c>
      <c r="G13" s="6">
        <v>1328.70531200858</v>
      </c>
      <c r="H13" s="6">
        <v>527.39332983603902</v>
      </c>
      <c r="I13" s="6">
        <v>14.065864678951201</v>
      </c>
      <c r="J13" s="6">
        <v>98.254324971519097</v>
      </c>
    </row>
    <row r="14" spans="1:10" x14ac:dyDescent="0.2">
      <c r="A14" s="5" t="s">
        <v>20</v>
      </c>
      <c r="B14" s="6">
        <v>5168.1928478411</v>
      </c>
      <c r="C14" s="6">
        <v>6440.9152263464603</v>
      </c>
      <c r="D14" s="6">
        <v>29.281395674921601</v>
      </c>
      <c r="E14" s="6">
        <v>191.90375234327101</v>
      </c>
      <c r="F14" s="6">
        <v>870.13960827411404</v>
      </c>
      <c r="G14" s="6">
        <v>1710.3598723171101</v>
      </c>
      <c r="H14" s="6">
        <v>653.68717298947001</v>
      </c>
      <c r="I14" s="6">
        <v>12.671122114452601</v>
      </c>
      <c r="J14" s="6">
        <v>98.555460389518998</v>
      </c>
    </row>
    <row r="15" spans="1:10" x14ac:dyDescent="0.2">
      <c r="A15" s="7" t="s">
        <v>21</v>
      </c>
      <c r="B15" s="8">
        <v>7886.7951069513501</v>
      </c>
      <c r="C15" s="8">
        <v>11140.785851000101</v>
      </c>
      <c r="D15" s="8">
        <v>26.518430017980599</v>
      </c>
      <c r="E15" s="8">
        <v>129.806869991181</v>
      </c>
      <c r="F15" s="8">
        <v>1212.87657642728</v>
      </c>
      <c r="G15" s="8">
        <v>3645.75627149498</v>
      </c>
      <c r="H15" s="8">
        <v>977.43639135276101</v>
      </c>
      <c r="I15" s="8">
        <v>6.7886906241963203</v>
      </c>
      <c r="J15" s="8">
        <v>98.962758725925994</v>
      </c>
    </row>
    <row r="16" spans="1:10" x14ac:dyDescent="0.2">
      <c r="A16" s="9" t="s">
        <v>22</v>
      </c>
      <c r="B16" s="8">
        <v>3360.7978862687501</v>
      </c>
      <c r="C16" s="8">
        <v>3286.3492220503999</v>
      </c>
      <c r="D16" s="8">
        <v>150.19250904160799</v>
      </c>
      <c r="E16" s="8">
        <v>210.79956714763301</v>
      </c>
      <c r="F16" s="8">
        <v>970.22394675066801</v>
      </c>
      <c r="G16" s="8">
        <v>939.54069688877905</v>
      </c>
      <c r="H16" s="8">
        <v>317.22660933362698</v>
      </c>
      <c r="I16" s="8">
        <v>19.747830242603602</v>
      </c>
      <c r="J16" s="8">
        <v>98.255480111848598</v>
      </c>
    </row>
    <row r="17" spans="1:12" x14ac:dyDescent="0.2">
      <c r="A17" s="10" t="s">
        <v>23</v>
      </c>
      <c r="B17" s="11">
        <v>1332.38919077025</v>
      </c>
      <c r="C17" s="11">
        <v>301.61192587736099</v>
      </c>
      <c r="D17" s="11">
        <v>456.14472133967399</v>
      </c>
      <c r="E17" s="11">
        <v>197.31075562153501</v>
      </c>
      <c r="F17" s="11">
        <v>518.75542892216595</v>
      </c>
      <c r="G17" s="11">
        <v>114.39832265105299</v>
      </c>
      <c r="H17" s="11">
        <v>27.0352276594658</v>
      </c>
      <c r="I17" s="11">
        <v>40.629748919691998</v>
      </c>
      <c r="J17" s="11">
        <v>94.081332473591104</v>
      </c>
    </row>
    <row r="20" spans="1:12" x14ac:dyDescent="0.2">
      <c r="A20" s="82" t="s">
        <v>24</v>
      </c>
      <c r="B20" s="82"/>
      <c r="C20" s="82"/>
      <c r="D20" s="82"/>
      <c r="E20" s="82"/>
      <c r="F20" s="82"/>
      <c r="G20" s="82"/>
      <c r="H20" s="82"/>
      <c r="I20" s="82"/>
      <c r="J20" s="82"/>
    </row>
    <row r="21" spans="1:12" ht="24.2" customHeight="1" x14ac:dyDescent="0.25">
      <c r="A21" s="12" t="s">
        <v>25</v>
      </c>
      <c r="B21" s="78" t="s">
        <v>290</v>
      </c>
      <c r="C21" s="79"/>
      <c r="D21" s="79"/>
      <c r="E21" s="79"/>
      <c r="F21" s="79"/>
      <c r="G21" s="79"/>
      <c r="H21" s="79"/>
      <c r="I21" s="79"/>
      <c r="J21" s="79"/>
      <c r="L21"/>
    </row>
    <row r="22" spans="1:12" ht="17.25" customHeight="1" x14ac:dyDescent="0.25">
      <c r="A22" s="12" t="s">
        <v>27</v>
      </c>
      <c r="B22" s="78" t="s">
        <v>291</v>
      </c>
      <c r="C22" s="79"/>
      <c r="D22" s="79"/>
      <c r="E22" s="79"/>
      <c r="F22" s="79"/>
      <c r="G22" s="79"/>
      <c r="H22" s="79"/>
      <c r="I22" s="79"/>
      <c r="J22" s="79"/>
      <c r="L22"/>
    </row>
    <row r="23" spans="1:12" ht="17.25" customHeight="1" x14ac:dyDescent="0.25">
      <c r="A23" s="12" t="s">
        <v>29</v>
      </c>
      <c r="B23" s="78" t="s">
        <v>51</v>
      </c>
      <c r="C23" s="79"/>
      <c r="D23" s="79"/>
      <c r="E23" s="79"/>
      <c r="F23" s="79"/>
      <c r="G23" s="79"/>
      <c r="H23" s="79"/>
      <c r="I23" s="79"/>
      <c r="J23" s="79"/>
      <c r="L23"/>
    </row>
    <row r="24" spans="1:12" ht="24.2" customHeight="1" x14ac:dyDescent="0.25">
      <c r="A24" s="12" t="s">
        <v>31</v>
      </c>
      <c r="B24" s="78" t="s">
        <v>292</v>
      </c>
      <c r="C24" s="79"/>
      <c r="D24" s="79"/>
      <c r="E24" s="79"/>
      <c r="F24" s="79"/>
      <c r="G24" s="79"/>
      <c r="H24" s="79"/>
      <c r="I24" s="79"/>
      <c r="J24" s="79"/>
      <c r="L24"/>
    </row>
    <row r="25" spans="1:12" ht="24.2" customHeight="1" x14ac:dyDescent="0.25">
      <c r="A25" s="12" t="s">
        <v>33</v>
      </c>
      <c r="B25" s="78" t="s">
        <v>293</v>
      </c>
      <c r="C25" s="79"/>
      <c r="D25" s="79"/>
      <c r="E25" s="79"/>
      <c r="F25" s="79"/>
      <c r="G25" s="79"/>
      <c r="H25" s="79"/>
      <c r="I25" s="79"/>
      <c r="J25" s="79"/>
      <c r="L25"/>
    </row>
    <row r="26" spans="1:12" ht="36.200000000000003" customHeight="1" x14ac:dyDescent="0.25">
      <c r="A26" s="12" t="s">
        <v>35</v>
      </c>
      <c r="B26" s="78" t="s">
        <v>294</v>
      </c>
      <c r="C26" s="79"/>
      <c r="D26" s="79"/>
      <c r="E26" s="79"/>
      <c r="F26" s="79"/>
      <c r="G26" s="79"/>
      <c r="H26" s="79"/>
      <c r="I26" s="79"/>
      <c r="J26" s="79"/>
      <c r="L26"/>
    </row>
    <row r="27" spans="1:12" ht="36.200000000000003" customHeight="1" x14ac:dyDescent="0.25">
      <c r="A27" s="12" t="s">
        <v>37</v>
      </c>
      <c r="B27" s="78" t="s">
        <v>295</v>
      </c>
      <c r="C27" s="79"/>
      <c r="D27" s="79"/>
      <c r="E27" s="79"/>
      <c r="F27" s="79"/>
      <c r="G27" s="79"/>
      <c r="H27" s="79"/>
      <c r="I27" s="79"/>
      <c r="J27" s="79"/>
      <c r="L27"/>
    </row>
    <row r="33" spans="1:10" ht="15" x14ac:dyDescent="0.25">
      <c r="A33" s="80" t="s">
        <v>39</v>
      </c>
      <c r="B33" s="81"/>
      <c r="C33" s="81"/>
      <c r="D33" s="81"/>
      <c r="E33" s="81"/>
      <c r="F33" s="81"/>
      <c r="G33" s="81"/>
      <c r="H33" s="81"/>
      <c r="I33" s="81"/>
      <c r="J33" s="81"/>
    </row>
    <row r="34" spans="1:10" x14ac:dyDescent="0.2">
      <c r="A34" s="3"/>
      <c r="B34" s="3"/>
      <c r="C34" s="3"/>
      <c r="D34" s="3"/>
      <c r="E34" s="3"/>
      <c r="F34" s="3"/>
      <c r="G34" s="3"/>
      <c r="H34" s="3"/>
      <c r="I34" s="3"/>
      <c r="J34" s="3"/>
    </row>
    <row r="35" spans="1:10" ht="48" customHeight="1" x14ac:dyDescent="0.2">
      <c r="A35" s="4" t="s">
        <v>2</v>
      </c>
      <c r="B35" s="4" t="s">
        <v>3</v>
      </c>
      <c r="C35" s="4" t="s">
        <v>4</v>
      </c>
      <c r="D35" s="4" t="s">
        <v>5</v>
      </c>
      <c r="E35" s="4" t="s">
        <v>6</v>
      </c>
      <c r="F35" s="4" t="s">
        <v>7</v>
      </c>
      <c r="G35" s="4" t="s">
        <v>8</v>
      </c>
      <c r="H35" s="4" t="s">
        <v>9</v>
      </c>
      <c r="I35" s="4" t="s">
        <v>10</v>
      </c>
      <c r="J35" s="4" t="s">
        <v>11</v>
      </c>
    </row>
    <row r="36" spans="1:10" x14ac:dyDescent="0.2">
      <c r="A36" s="5" t="s">
        <v>12</v>
      </c>
      <c r="B36" s="6">
        <v>1313.64695971938</v>
      </c>
      <c r="C36" s="6">
        <v>298.87474971971699</v>
      </c>
      <c r="D36" s="6">
        <v>465.19418790150502</v>
      </c>
      <c r="E36" s="6">
        <v>198.46517698695899</v>
      </c>
      <c r="F36" s="6">
        <v>491.09109532081499</v>
      </c>
      <c r="G36" s="6">
        <v>113.604056185348</v>
      </c>
      <c r="H36" s="6">
        <v>26.3742693662584</v>
      </c>
      <c r="I36" s="6">
        <v>41.774546981530001</v>
      </c>
      <c r="J36" s="6">
        <v>93.852340444964298</v>
      </c>
    </row>
    <row r="37" spans="1:10" x14ac:dyDescent="0.2">
      <c r="A37" s="5" t="s">
        <v>13</v>
      </c>
      <c r="B37" s="6">
        <v>1712.2125794804899</v>
      </c>
      <c r="C37" s="6">
        <v>599.03446916245105</v>
      </c>
      <c r="D37" s="6">
        <v>308.12115278785899</v>
      </c>
      <c r="E37" s="6">
        <v>208.59812212736699</v>
      </c>
      <c r="F37" s="6">
        <v>835.72088343261998</v>
      </c>
      <c r="G37" s="6">
        <v>182.07563710051301</v>
      </c>
      <c r="H37" s="6">
        <v>57.186308938346599</v>
      </c>
      <c r="I37" s="6">
        <v>29.1375564172799</v>
      </c>
      <c r="J37" s="6">
        <v>96.711109227044304</v>
      </c>
    </row>
    <row r="38" spans="1:10" x14ac:dyDescent="0.2">
      <c r="A38" s="5" t="s">
        <v>14</v>
      </c>
      <c r="B38" s="6">
        <v>2108.1275732876302</v>
      </c>
      <c r="C38" s="6">
        <v>1053.5498322401399</v>
      </c>
      <c r="D38" s="6">
        <v>160.453271507268</v>
      </c>
      <c r="E38" s="6">
        <v>189.06054046038599</v>
      </c>
      <c r="F38" s="6">
        <v>1157.7361719537801</v>
      </c>
      <c r="G38" s="6">
        <v>351.51878131042002</v>
      </c>
      <c r="H38" s="6">
        <v>101.153426267415</v>
      </c>
      <c r="I38" s="6">
        <v>17.795939333062499</v>
      </c>
      <c r="J38" s="6">
        <v>96.866493388956698</v>
      </c>
    </row>
    <row r="39" spans="1:10" x14ac:dyDescent="0.2">
      <c r="A39" s="5" t="s">
        <v>15</v>
      </c>
      <c r="B39" s="6">
        <v>2625.8908980446799</v>
      </c>
      <c r="C39" s="6">
        <v>1868.88813599487</v>
      </c>
      <c r="D39" s="6">
        <v>101.536542676273</v>
      </c>
      <c r="E39" s="6">
        <v>242.17274914608799</v>
      </c>
      <c r="F39" s="6">
        <v>1094.8200940017</v>
      </c>
      <c r="G39" s="6">
        <v>499.26870048660999</v>
      </c>
      <c r="H39" s="6">
        <v>182.257675242711</v>
      </c>
      <c r="I39" s="6">
        <v>18.0998734458766</v>
      </c>
      <c r="J39" s="6">
        <v>97.435097220417902</v>
      </c>
    </row>
    <row r="40" spans="1:10" x14ac:dyDescent="0.2">
      <c r="A40" s="5" t="s">
        <v>16</v>
      </c>
      <c r="B40" s="6">
        <v>3025.7586987633299</v>
      </c>
      <c r="C40" s="6">
        <v>2348.9805140318399</v>
      </c>
      <c r="D40" s="6">
        <v>58.028576614278599</v>
      </c>
      <c r="E40" s="6">
        <v>253.71373377347899</v>
      </c>
      <c r="F40" s="6">
        <v>1247.84240467977</v>
      </c>
      <c r="G40" s="6">
        <v>661.36014724014694</v>
      </c>
      <c r="H40" s="6">
        <v>221.446453049653</v>
      </c>
      <c r="I40" s="6">
        <v>15.916205831692301</v>
      </c>
      <c r="J40" s="6">
        <v>97.805700961284302</v>
      </c>
    </row>
    <row r="41" spans="1:10" x14ac:dyDescent="0.2">
      <c r="A41" s="5" t="s">
        <v>17</v>
      </c>
      <c r="B41" s="6">
        <v>3417.4995919927801</v>
      </c>
      <c r="C41" s="6">
        <v>3198.3121502197901</v>
      </c>
      <c r="D41" s="6">
        <v>53.3641063907275</v>
      </c>
      <c r="E41" s="6">
        <v>230.97703507517201</v>
      </c>
      <c r="F41" s="6">
        <v>1066.0392763919201</v>
      </c>
      <c r="G41" s="6">
        <v>819.55590795453895</v>
      </c>
      <c r="H41" s="6">
        <v>311.63663188622098</v>
      </c>
      <c r="I41" s="6">
        <v>15.2594359747106</v>
      </c>
      <c r="J41" s="6">
        <v>97.698671997191994</v>
      </c>
    </row>
    <row r="42" spans="1:10" x14ac:dyDescent="0.2">
      <c r="A42" s="5" t="s">
        <v>18</v>
      </c>
      <c r="B42" s="6">
        <v>3864.09950200196</v>
      </c>
      <c r="C42" s="6">
        <v>4051.6836307919398</v>
      </c>
      <c r="D42" s="6">
        <v>49.094807323121202</v>
      </c>
      <c r="E42" s="6">
        <v>237.69305263896601</v>
      </c>
      <c r="F42" s="6">
        <v>933.37973687821204</v>
      </c>
      <c r="G42" s="6">
        <v>1013.79605393061</v>
      </c>
      <c r="H42" s="6">
        <v>393.95568282220398</v>
      </c>
      <c r="I42" s="6">
        <v>16.0086599589802</v>
      </c>
      <c r="J42" s="6">
        <v>98.131687590498899</v>
      </c>
    </row>
    <row r="43" spans="1:10" x14ac:dyDescent="0.2">
      <c r="A43" s="5" t="s">
        <v>19</v>
      </c>
      <c r="B43" s="6">
        <v>4379.8284536825704</v>
      </c>
      <c r="C43" s="6">
        <v>5020.5620357155403</v>
      </c>
      <c r="D43" s="6">
        <v>36.098947049675303</v>
      </c>
      <c r="E43" s="6">
        <v>218.38166961975</v>
      </c>
      <c r="F43" s="6">
        <v>905.039075436041</v>
      </c>
      <c r="G43" s="6">
        <v>1304.82788638546</v>
      </c>
      <c r="H43" s="6">
        <v>495.42523813726501</v>
      </c>
      <c r="I43" s="6">
        <v>14.169484662128299</v>
      </c>
      <c r="J43" s="6">
        <v>98.216988237568103</v>
      </c>
    </row>
    <row r="44" spans="1:10" x14ac:dyDescent="0.2">
      <c r="A44" s="5" t="s">
        <v>20</v>
      </c>
      <c r="B44" s="6">
        <v>5071.8903521095799</v>
      </c>
      <c r="C44" s="6">
        <v>6234.50040867603</v>
      </c>
      <c r="D44" s="6">
        <v>29.214575994396199</v>
      </c>
      <c r="E44" s="6">
        <v>188.861408249363</v>
      </c>
      <c r="F44" s="6">
        <v>911.07946130757898</v>
      </c>
      <c r="G44" s="6">
        <v>1678.96993913086</v>
      </c>
      <c r="H44" s="6">
        <v>612.79536368662298</v>
      </c>
      <c r="I44" s="6">
        <v>12.106689728554</v>
      </c>
      <c r="J44" s="6">
        <v>98.535860391690093</v>
      </c>
    </row>
    <row r="45" spans="1:10" x14ac:dyDescent="0.2">
      <c r="A45" s="7" t="s">
        <v>21</v>
      </c>
      <c r="B45" s="8">
        <v>7752.5626676857401</v>
      </c>
      <c r="C45" s="8">
        <v>10875.635849448599</v>
      </c>
      <c r="D45" s="8">
        <v>26.372260251714401</v>
      </c>
      <c r="E45" s="8">
        <v>129.098055245361</v>
      </c>
      <c r="F45" s="8">
        <v>1226.07825548767</v>
      </c>
      <c r="G45" s="8">
        <v>3582.0374949131101</v>
      </c>
      <c r="H45" s="8">
        <v>922.583859842999</v>
      </c>
      <c r="I45" s="8">
        <v>6.6882346578758103</v>
      </c>
      <c r="J45" s="8">
        <v>98.941575376768199</v>
      </c>
    </row>
    <row r="46" spans="1:10" x14ac:dyDescent="0.2">
      <c r="A46" s="9" t="s">
        <v>22</v>
      </c>
      <c r="B46" s="8">
        <v>3311.0088014542698</v>
      </c>
      <c r="C46" s="8">
        <v>3210.2952728457399</v>
      </c>
      <c r="D46" s="8">
        <v>151.166735055185</v>
      </c>
      <c r="E46" s="8">
        <v>209.109522788318</v>
      </c>
      <c r="F46" s="8">
        <v>965.11609926335598</v>
      </c>
      <c r="G46" s="8">
        <v>924.37614566919501</v>
      </c>
      <c r="H46" s="8">
        <v>300.30255514849301</v>
      </c>
      <c r="I46" s="8">
        <v>19.7735222802573</v>
      </c>
      <c r="J46" s="8">
        <v>98.2306463577074</v>
      </c>
    </row>
    <row r="47" spans="1:10" x14ac:dyDescent="0.2">
      <c r="A47" s="10" t="s">
        <v>23</v>
      </c>
      <c r="B47" s="11">
        <v>1317.6155430444701</v>
      </c>
      <c r="C47" s="11">
        <v>301.545851770068</v>
      </c>
      <c r="D47" s="11">
        <v>460.66736340975098</v>
      </c>
      <c r="E47" s="11">
        <v>197.28729222195199</v>
      </c>
      <c r="F47" s="11">
        <v>499.30821374394401</v>
      </c>
      <c r="G47" s="11">
        <v>114.612330706405</v>
      </c>
      <c r="H47" s="11">
        <v>26.580938245552201</v>
      </c>
      <c r="I47" s="11">
        <v>41.204680548503902</v>
      </c>
      <c r="J47" s="11">
        <v>93.987309654205703</v>
      </c>
    </row>
    <row r="50" spans="1:12" x14ac:dyDescent="0.2">
      <c r="A50" s="82" t="s">
        <v>24</v>
      </c>
      <c r="B50" s="82"/>
      <c r="C50" s="82"/>
      <c r="D50" s="82"/>
      <c r="E50" s="82"/>
      <c r="F50" s="82"/>
      <c r="G50" s="82"/>
      <c r="H50" s="82"/>
      <c r="I50" s="82"/>
      <c r="J50" s="82"/>
    </row>
    <row r="51" spans="1:12" ht="24.2" customHeight="1" x14ac:dyDescent="0.25">
      <c r="A51" s="12" t="s">
        <v>25</v>
      </c>
      <c r="B51" s="78" t="s">
        <v>290</v>
      </c>
      <c r="C51" s="79"/>
      <c r="D51" s="79"/>
      <c r="E51" s="79"/>
      <c r="F51" s="79"/>
      <c r="G51" s="79"/>
      <c r="H51" s="79"/>
      <c r="I51" s="79"/>
      <c r="J51" s="79"/>
      <c r="L51"/>
    </row>
    <row r="52" spans="1:12" ht="17.25" customHeight="1" x14ac:dyDescent="0.25">
      <c r="A52" s="12" t="s">
        <v>27</v>
      </c>
      <c r="B52" s="78" t="s">
        <v>291</v>
      </c>
      <c r="C52" s="79"/>
      <c r="D52" s="79"/>
      <c r="E52" s="79"/>
      <c r="F52" s="79"/>
      <c r="G52" s="79"/>
      <c r="H52" s="79"/>
      <c r="I52" s="79"/>
      <c r="J52" s="79"/>
      <c r="L52"/>
    </row>
    <row r="53" spans="1:12" ht="17.25" customHeight="1" x14ac:dyDescent="0.25">
      <c r="A53" s="12" t="s">
        <v>29</v>
      </c>
      <c r="B53" s="78" t="s">
        <v>51</v>
      </c>
      <c r="C53" s="79"/>
      <c r="D53" s="79"/>
      <c r="E53" s="79"/>
      <c r="F53" s="79"/>
      <c r="G53" s="79"/>
      <c r="H53" s="79"/>
      <c r="I53" s="79"/>
      <c r="J53" s="79"/>
      <c r="L53"/>
    </row>
    <row r="54" spans="1:12" ht="24.2" customHeight="1" x14ac:dyDescent="0.25">
      <c r="A54" s="12" t="s">
        <v>31</v>
      </c>
      <c r="B54" s="78" t="s">
        <v>292</v>
      </c>
      <c r="C54" s="79"/>
      <c r="D54" s="79"/>
      <c r="E54" s="79"/>
      <c r="F54" s="79"/>
      <c r="G54" s="79"/>
      <c r="H54" s="79"/>
      <c r="I54" s="79"/>
      <c r="J54" s="79"/>
      <c r="L54"/>
    </row>
    <row r="55" spans="1:12" ht="24.2" customHeight="1" x14ac:dyDescent="0.25">
      <c r="A55" s="12" t="s">
        <v>33</v>
      </c>
      <c r="B55" s="78" t="s">
        <v>293</v>
      </c>
      <c r="C55" s="79"/>
      <c r="D55" s="79"/>
      <c r="E55" s="79"/>
      <c r="F55" s="79"/>
      <c r="G55" s="79"/>
      <c r="H55" s="79"/>
      <c r="I55" s="79"/>
      <c r="J55" s="79"/>
      <c r="L55"/>
    </row>
    <row r="56" spans="1:12" ht="36.200000000000003" customHeight="1" x14ac:dyDescent="0.25">
      <c r="A56" s="12" t="s">
        <v>35</v>
      </c>
      <c r="B56" s="78" t="s">
        <v>294</v>
      </c>
      <c r="C56" s="79"/>
      <c r="D56" s="79"/>
      <c r="E56" s="79"/>
      <c r="F56" s="79"/>
      <c r="G56" s="79"/>
      <c r="H56" s="79"/>
      <c r="I56" s="79"/>
      <c r="J56" s="79"/>
      <c r="L56"/>
    </row>
    <row r="57" spans="1:12" ht="36.200000000000003" customHeight="1" x14ac:dyDescent="0.25">
      <c r="A57" s="12" t="s">
        <v>37</v>
      </c>
      <c r="B57" s="78" t="s">
        <v>295</v>
      </c>
      <c r="C57" s="79"/>
      <c r="D57" s="79"/>
      <c r="E57" s="79"/>
      <c r="F57" s="79"/>
      <c r="G57" s="79"/>
      <c r="H57" s="79"/>
      <c r="I57" s="79"/>
      <c r="J57" s="79"/>
      <c r="L57"/>
    </row>
    <row r="63" spans="1:12" ht="15" x14ac:dyDescent="0.25">
      <c r="A63" s="80" t="s">
        <v>40</v>
      </c>
      <c r="B63" s="81"/>
      <c r="C63" s="81"/>
      <c r="D63" s="81"/>
      <c r="E63" s="81"/>
      <c r="F63" s="81"/>
      <c r="G63" s="81"/>
      <c r="H63" s="81"/>
      <c r="I63" s="81"/>
      <c r="J63" s="81"/>
    </row>
    <row r="64" spans="1:12" x14ac:dyDescent="0.2">
      <c r="A64" s="3"/>
      <c r="B64" s="3"/>
      <c r="C64" s="3"/>
      <c r="D64" s="3"/>
      <c r="E64" s="3"/>
      <c r="F64" s="3"/>
      <c r="G64" s="3"/>
      <c r="H64" s="3"/>
      <c r="I64" s="3"/>
      <c r="J64" s="3"/>
    </row>
    <row r="65" spans="1:10" ht="48" customHeight="1" x14ac:dyDescent="0.2">
      <c r="A65" s="4" t="s">
        <v>2</v>
      </c>
      <c r="B65" s="4" t="s">
        <v>3</v>
      </c>
      <c r="C65" s="4" t="s">
        <v>4</v>
      </c>
      <c r="D65" s="4" t="s">
        <v>5</v>
      </c>
      <c r="E65" s="4" t="s">
        <v>6</v>
      </c>
      <c r="F65" s="4" t="s">
        <v>7</v>
      </c>
      <c r="G65" s="4" t="s">
        <v>8</v>
      </c>
      <c r="H65" s="4" t="s">
        <v>9</v>
      </c>
      <c r="I65" s="4" t="s">
        <v>10</v>
      </c>
      <c r="J65" s="4" t="s">
        <v>11</v>
      </c>
    </row>
    <row r="66" spans="1:10" x14ac:dyDescent="0.2">
      <c r="A66" s="5" t="s">
        <v>12</v>
      </c>
      <c r="B66" s="6">
        <v>1286.5442195765099</v>
      </c>
      <c r="C66" s="6">
        <v>284.608628748353</v>
      </c>
      <c r="D66" s="6">
        <v>455.21020203953498</v>
      </c>
      <c r="E66" s="6">
        <v>188.48899752139801</v>
      </c>
      <c r="F66" s="6">
        <v>494.13947587734702</v>
      </c>
      <c r="G66" s="6">
        <v>110.638022769269</v>
      </c>
      <c r="H66" s="6">
        <v>25.2653986397249</v>
      </c>
      <c r="I66" s="6">
        <v>40.8604730920176</v>
      </c>
      <c r="J66" s="6">
        <v>93.878384239700907</v>
      </c>
    </row>
    <row r="67" spans="1:10" x14ac:dyDescent="0.2">
      <c r="A67" s="5" t="s">
        <v>13</v>
      </c>
      <c r="B67" s="6">
        <v>1681.4885639187901</v>
      </c>
      <c r="C67" s="6">
        <v>593.349570262209</v>
      </c>
      <c r="D67" s="6">
        <v>305.643401271046</v>
      </c>
      <c r="E67" s="6">
        <v>206.429559381855</v>
      </c>
      <c r="F67" s="6">
        <v>814.46472574986001</v>
      </c>
      <c r="G67" s="6">
        <v>181.27124973068899</v>
      </c>
      <c r="H67" s="6">
        <v>57.128126089831397</v>
      </c>
      <c r="I67" s="6">
        <v>29.034488027322801</v>
      </c>
      <c r="J67" s="6">
        <v>96.777677861487206</v>
      </c>
    </row>
    <row r="68" spans="1:10" x14ac:dyDescent="0.2">
      <c r="A68" s="5" t="s">
        <v>14</v>
      </c>
      <c r="B68" s="6">
        <v>2086.6250915744799</v>
      </c>
      <c r="C68" s="6">
        <v>1064.37697190577</v>
      </c>
      <c r="D68" s="6">
        <v>160.43668740560699</v>
      </c>
      <c r="E68" s="6">
        <v>189.23900883458501</v>
      </c>
      <c r="F68" s="6">
        <v>1124.8456025010601</v>
      </c>
      <c r="G68" s="6">
        <v>348.47909716409401</v>
      </c>
      <c r="H68" s="6">
        <v>103.793925398</v>
      </c>
      <c r="I68" s="6">
        <v>17.659734794807601</v>
      </c>
      <c r="J68" s="6">
        <v>96.829681591153005</v>
      </c>
    </row>
    <row r="69" spans="1:10" x14ac:dyDescent="0.2">
      <c r="A69" s="5" t="s">
        <v>15</v>
      </c>
      <c r="B69" s="6">
        <v>2576.8514280250802</v>
      </c>
      <c r="C69" s="6">
        <v>1819.8411930459499</v>
      </c>
      <c r="D69" s="6">
        <v>100.921201240416</v>
      </c>
      <c r="E69" s="6">
        <v>239.397476491655</v>
      </c>
      <c r="F69" s="6">
        <v>1084.90199290548</v>
      </c>
      <c r="G69" s="6">
        <v>487.62390946518701</v>
      </c>
      <c r="H69" s="6">
        <v>180.58654593153</v>
      </c>
      <c r="I69" s="6">
        <v>18.026687978967701</v>
      </c>
      <c r="J69" s="6">
        <v>97.4260235495166</v>
      </c>
    </row>
    <row r="70" spans="1:10" x14ac:dyDescent="0.2">
      <c r="A70" s="5" t="s">
        <v>16</v>
      </c>
      <c r="B70" s="6">
        <v>2963.4682772787801</v>
      </c>
      <c r="C70" s="6">
        <v>2303.2377414112202</v>
      </c>
      <c r="D70" s="6">
        <v>53.486691348500202</v>
      </c>
      <c r="E70" s="6">
        <v>239.992915140744</v>
      </c>
      <c r="F70" s="6">
        <v>1227.5567424814899</v>
      </c>
      <c r="G70" s="6">
        <v>639.47476833759595</v>
      </c>
      <c r="H70" s="6">
        <v>221.330710161285</v>
      </c>
      <c r="I70" s="6">
        <v>15.110050014304299</v>
      </c>
      <c r="J70" s="6">
        <v>97.725432998093794</v>
      </c>
    </row>
    <row r="71" spans="1:10" x14ac:dyDescent="0.2">
      <c r="A71" s="5" t="s">
        <v>17</v>
      </c>
      <c r="B71" s="6">
        <v>3353.3346680252198</v>
      </c>
      <c r="C71" s="6">
        <v>3113.51810383778</v>
      </c>
      <c r="D71" s="6">
        <v>53.255925516639898</v>
      </c>
      <c r="E71" s="6">
        <v>226.06992275286899</v>
      </c>
      <c r="F71" s="6">
        <v>1060.53426631973</v>
      </c>
      <c r="G71" s="6">
        <v>790.61042849272803</v>
      </c>
      <c r="H71" s="6">
        <v>309.43290854736603</v>
      </c>
      <c r="I71" s="6">
        <v>15.041368376958999</v>
      </c>
      <c r="J71" s="6">
        <v>97.654185163616305</v>
      </c>
    </row>
    <row r="72" spans="1:10" x14ac:dyDescent="0.2">
      <c r="A72" s="5" t="s">
        <v>18</v>
      </c>
      <c r="B72" s="6">
        <v>3843.1625073659402</v>
      </c>
      <c r="C72" s="6">
        <v>4026.5816691987702</v>
      </c>
      <c r="D72" s="6">
        <v>50.003742560673601</v>
      </c>
      <c r="E72" s="6">
        <v>239.231331805107</v>
      </c>
      <c r="F72" s="6">
        <v>913.573414120606</v>
      </c>
      <c r="G72" s="6">
        <v>986.29622892834198</v>
      </c>
      <c r="H72" s="6">
        <v>399.93148420896</v>
      </c>
      <c r="I72" s="6">
        <v>16.2593462232538</v>
      </c>
      <c r="J72" s="6">
        <v>98.092790169466397</v>
      </c>
    </row>
    <row r="73" spans="1:10" x14ac:dyDescent="0.2">
      <c r="A73" s="5" t="s">
        <v>19</v>
      </c>
      <c r="B73" s="6">
        <v>4309.0705061237804</v>
      </c>
      <c r="C73" s="6">
        <v>4920.27482352679</v>
      </c>
      <c r="D73" s="6">
        <v>34.236521860235598</v>
      </c>
      <c r="E73" s="6">
        <v>208.70198575114</v>
      </c>
      <c r="F73" s="6">
        <v>907.36901969962696</v>
      </c>
      <c r="G73" s="6">
        <v>1267.3739820252999</v>
      </c>
      <c r="H73" s="6">
        <v>494.13758082970901</v>
      </c>
      <c r="I73" s="6">
        <v>13.635007462423699</v>
      </c>
      <c r="J73" s="6">
        <v>98.182817103028</v>
      </c>
    </row>
    <row r="74" spans="1:10" x14ac:dyDescent="0.2">
      <c r="A74" s="5" t="s">
        <v>20</v>
      </c>
      <c r="B74" s="6">
        <v>5003.4384513004698</v>
      </c>
      <c r="C74" s="6">
        <v>6123.55124668595</v>
      </c>
      <c r="D74" s="6">
        <v>28.974586612157399</v>
      </c>
      <c r="E74" s="6">
        <v>186.06249523951001</v>
      </c>
      <c r="F74" s="6">
        <v>899.90660416262006</v>
      </c>
      <c r="G74" s="6">
        <v>1621.8528302237601</v>
      </c>
      <c r="H74" s="6">
        <v>613.20363843275095</v>
      </c>
      <c r="I74" s="6">
        <v>11.8812721224373</v>
      </c>
      <c r="J74" s="6">
        <v>98.498644942877604</v>
      </c>
    </row>
    <row r="75" spans="1:10" x14ac:dyDescent="0.2">
      <c r="A75" s="7" t="s">
        <v>21</v>
      </c>
      <c r="B75" s="8">
        <v>7676.46556697703</v>
      </c>
      <c r="C75" s="8">
        <v>10716.693952112901</v>
      </c>
      <c r="D75" s="8">
        <v>26.121249334237401</v>
      </c>
      <c r="E75" s="8">
        <v>126.991943535856</v>
      </c>
      <c r="F75" s="8">
        <v>1211.2880150835199</v>
      </c>
      <c r="G75" s="8">
        <v>3480.0621041222598</v>
      </c>
      <c r="H75" s="8">
        <v>924.56749664293295</v>
      </c>
      <c r="I75" s="8">
        <v>6.6152369941140403</v>
      </c>
      <c r="J75" s="8">
        <v>98.924165612283801</v>
      </c>
    </row>
    <row r="76" spans="1:10" x14ac:dyDescent="0.2">
      <c r="A76" s="9" t="s">
        <v>22</v>
      </c>
      <c r="B76" s="8">
        <v>3263.97628765331</v>
      </c>
      <c r="C76" s="8">
        <v>3157.36695261864</v>
      </c>
      <c r="D76" s="8">
        <v>148.974323576373</v>
      </c>
      <c r="E76" s="8">
        <v>204.460258875807</v>
      </c>
      <c r="F76" s="8">
        <v>951.86545375194498</v>
      </c>
      <c r="G76" s="8">
        <v>898.02525551095505</v>
      </c>
      <c r="H76" s="8">
        <v>300.66549123097798</v>
      </c>
      <c r="I76" s="8">
        <v>19.4759602581676</v>
      </c>
      <c r="J76" s="8">
        <v>98.199528708301997</v>
      </c>
    </row>
    <row r="77" spans="1:10" x14ac:dyDescent="0.2">
      <c r="A77" s="10" t="s">
        <v>23</v>
      </c>
      <c r="B77" s="11">
        <v>1295.8100183664401</v>
      </c>
      <c r="C77" s="11">
        <v>289.45841282624099</v>
      </c>
      <c r="D77" s="11">
        <v>449.29779898966302</v>
      </c>
      <c r="E77" s="11">
        <v>187.59520566424999</v>
      </c>
      <c r="F77" s="11">
        <v>507.54726550699797</v>
      </c>
      <c r="G77" s="11">
        <v>112.535635512676</v>
      </c>
      <c r="H77" s="11">
        <v>25.553346825761398</v>
      </c>
      <c r="I77" s="11">
        <v>40.129988998893502</v>
      </c>
      <c r="J77" s="11">
        <v>94.078328766226704</v>
      </c>
    </row>
    <row r="80" spans="1:10" x14ac:dyDescent="0.2">
      <c r="A80" s="82" t="s">
        <v>24</v>
      </c>
      <c r="B80" s="82"/>
      <c r="C80" s="82"/>
      <c r="D80" s="82"/>
      <c r="E80" s="82"/>
      <c r="F80" s="82"/>
      <c r="G80" s="82"/>
      <c r="H80" s="82"/>
      <c r="I80" s="82"/>
      <c r="J80" s="82"/>
    </row>
    <row r="81" spans="1:12" ht="24.2" customHeight="1" x14ac:dyDescent="0.25">
      <c r="A81" s="12" t="s">
        <v>25</v>
      </c>
      <c r="B81" s="78" t="s">
        <v>290</v>
      </c>
      <c r="C81" s="79"/>
      <c r="D81" s="79"/>
      <c r="E81" s="79"/>
      <c r="F81" s="79"/>
      <c r="G81" s="79"/>
      <c r="H81" s="79"/>
      <c r="I81" s="79"/>
      <c r="J81" s="79"/>
      <c r="L81"/>
    </row>
    <row r="82" spans="1:12" ht="17.25" customHeight="1" x14ac:dyDescent="0.25">
      <c r="A82" s="12" t="s">
        <v>27</v>
      </c>
      <c r="B82" s="78" t="s">
        <v>291</v>
      </c>
      <c r="C82" s="79"/>
      <c r="D82" s="79"/>
      <c r="E82" s="79"/>
      <c r="F82" s="79"/>
      <c r="G82" s="79"/>
      <c r="H82" s="79"/>
      <c r="I82" s="79"/>
      <c r="J82" s="79"/>
      <c r="L82"/>
    </row>
    <row r="83" spans="1:12" ht="17.25" customHeight="1" x14ac:dyDescent="0.25">
      <c r="A83" s="12" t="s">
        <v>29</v>
      </c>
      <c r="B83" s="78" t="s">
        <v>51</v>
      </c>
      <c r="C83" s="79"/>
      <c r="D83" s="79"/>
      <c r="E83" s="79"/>
      <c r="F83" s="79"/>
      <c r="G83" s="79"/>
      <c r="H83" s="79"/>
      <c r="I83" s="79"/>
      <c r="J83" s="79"/>
      <c r="L83"/>
    </row>
    <row r="84" spans="1:12" ht="24.2" customHeight="1" x14ac:dyDescent="0.25">
      <c r="A84" s="12" t="s">
        <v>31</v>
      </c>
      <c r="B84" s="78" t="s">
        <v>292</v>
      </c>
      <c r="C84" s="79"/>
      <c r="D84" s="79"/>
      <c r="E84" s="79"/>
      <c r="F84" s="79"/>
      <c r="G84" s="79"/>
      <c r="H84" s="79"/>
      <c r="I84" s="79"/>
      <c r="J84" s="79"/>
      <c r="L84"/>
    </row>
    <row r="85" spans="1:12" ht="24.2" customHeight="1" x14ac:dyDescent="0.25">
      <c r="A85" s="12" t="s">
        <v>33</v>
      </c>
      <c r="B85" s="78" t="s">
        <v>293</v>
      </c>
      <c r="C85" s="79"/>
      <c r="D85" s="79"/>
      <c r="E85" s="79"/>
      <c r="F85" s="79"/>
      <c r="G85" s="79"/>
      <c r="H85" s="79"/>
      <c r="I85" s="79"/>
      <c r="J85" s="79"/>
      <c r="L85"/>
    </row>
    <row r="86" spans="1:12" ht="36.200000000000003" customHeight="1" x14ac:dyDescent="0.25">
      <c r="A86" s="12" t="s">
        <v>35</v>
      </c>
      <c r="B86" s="78" t="s">
        <v>296</v>
      </c>
      <c r="C86" s="79"/>
      <c r="D86" s="79"/>
      <c r="E86" s="79"/>
      <c r="F86" s="79"/>
      <c r="G86" s="79"/>
      <c r="H86" s="79"/>
      <c r="I86" s="79"/>
      <c r="J86" s="79"/>
      <c r="L86"/>
    </row>
    <row r="87" spans="1:12" ht="36.200000000000003" customHeight="1" x14ac:dyDescent="0.25">
      <c r="A87" s="12" t="s">
        <v>37</v>
      </c>
      <c r="B87" s="78" t="s">
        <v>295</v>
      </c>
      <c r="C87" s="79"/>
      <c r="D87" s="79"/>
      <c r="E87" s="79"/>
      <c r="F87" s="79"/>
      <c r="G87" s="79"/>
      <c r="H87" s="79"/>
      <c r="I87" s="79"/>
      <c r="J87" s="79"/>
      <c r="L87"/>
    </row>
    <row r="93" spans="1:12" ht="15" x14ac:dyDescent="0.25">
      <c r="A93" s="80" t="s">
        <v>42</v>
      </c>
      <c r="B93" s="81"/>
      <c r="C93" s="81"/>
      <c r="D93" s="81"/>
      <c r="E93" s="81"/>
      <c r="F93" s="81"/>
      <c r="G93" s="81"/>
      <c r="H93" s="81"/>
      <c r="I93" s="81"/>
      <c r="J93" s="81"/>
    </row>
    <row r="94" spans="1:12" x14ac:dyDescent="0.2">
      <c r="A94" s="3"/>
      <c r="B94" s="3"/>
      <c r="C94" s="3"/>
      <c r="D94" s="3"/>
      <c r="E94" s="3"/>
      <c r="F94" s="3"/>
      <c r="G94" s="3"/>
      <c r="H94" s="3"/>
      <c r="I94" s="3"/>
      <c r="J94" s="3"/>
    </row>
    <row r="95" spans="1:12" ht="48" customHeight="1" x14ac:dyDescent="0.2">
      <c r="A95" s="4" t="s">
        <v>2</v>
      </c>
      <c r="B95" s="4" t="s">
        <v>3</v>
      </c>
      <c r="C95" s="4" t="s">
        <v>4</v>
      </c>
      <c r="D95" s="4" t="s">
        <v>5</v>
      </c>
      <c r="E95" s="4" t="s">
        <v>6</v>
      </c>
      <c r="F95" s="4" t="s">
        <v>7</v>
      </c>
      <c r="G95" s="4" t="s">
        <v>8</v>
      </c>
      <c r="H95" s="4" t="s">
        <v>9</v>
      </c>
      <c r="I95" s="4" t="s">
        <v>10</v>
      </c>
      <c r="J95" s="4" t="s">
        <v>11</v>
      </c>
    </row>
    <row r="96" spans="1:12" x14ac:dyDescent="0.2">
      <c r="A96" s="5" t="s">
        <v>12</v>
      </c>
      <c r="B96" s="6">
        <v>1273.07871369434</v>
      </c>
      <c r="C96" s="6">
        <v>286.91453052994501</v>
      </c>
      <c r="D96" s="6">
        <v>451.59517629952501</v>
      </c>
      <c r="E96" s="6">
        <v>183.86056594690999</v>
      </c>
      <c r="F96" s="6">
        <v>486.89856502052902</v>
      </c>
      <c r="G96" s="6">
        <v>110.70796863111801</v>
      </c>
      <c r="H96" s="6">
        <v>25.481592193102198</v>
      </c>
      <c r="I96" s="6">
        <v>40.7457726162814</v>
      </c>
      <c r="J96" s="6">
        <v>93.912505609486303</v>
      </c>
    </row>
    <row r="97" spans="1:12" x14ac:dyDescent="0.2">
      <c r="A97" s="5" t="s">
        <v>13</v>
      </c>
      <c r="B97" s="6">
        <v>1654.4763624237501</v>
      </c>
      <c r="C97" s="6">
        <v>581.70550485352703</v>
      </c>
      <c r="D97" s="6">
        <v>304.61117209562701</v>
      </c>
      <c r="E97" s="6">
        <v>206.75082326484201</v>
      </c>
      <c r="F97" s="6">
        <v>799.587788645307</v>
      </c>
      <c r="G97" s="6">
        <v>181.941665427494</v>
      </c>
      <c r="H97" s="6">
        <v>56.237381488600299</v>
      </c>
      <c r="I97" s="6">
        <v>29.509835148661399</v>
      </c>
      <c r="J97" s="6">
        <v>96.756467674877996</v>
      </c>
    </row>
    <row r="98" spans="1:12" x14ac:dyDescent="0.2">
      <c r="A98" s="5" t="s">
        <v>14</v>
      </c>
      <c r="B98" s="6">
        <v>2061.1558775786598</v>
      </c>
      <c r="C98" s="6">
        <v>1064.7444902002001</v>
      </c>
      <c r="D98" s="6">
        <v>163.32008719700099</v>
      </c>
      <c r="E98" s="6">
        <v>193.71109930749699</v>
      </c>
      <c r="F98" s="6">
        <v>1083.98019005161</v>
      </c>
      <c r="G98" s="6">
        <v>340.76034391855001</v>
      </c>
      <c r="H98" s="6">
        <v>103.83918781107801</v>
      </c>
      <c r="I98" s="6">
        <v>18.3968060183951</v>
      </c>
      <c r="J98" s="6">
        <v>96.777142414199005</v>
      </c>
    </row>
    <row r="99" spans="1:12" x14ac:dyDescent="0.2">
      <c r="A99" s="5" t="s">
        <v>15</v>
      </c>
      <c r="B99" s="6">
        <v>2526.1286827907502</v>
      </c>
      <c r="C99" s="6">
        <v>1781.2314638394901</v>
      </c>
      <c r="D99" s="6">
        <v>104.907242011553</v>
      </c>
      <c r="E99" s="6">
        <v>231.26016585007801</v>
      </c>
      <c r="F99" s="6">
        <v>1062.89101650762</v>
      </c>
      <c r="G99" s="6">
        <v>478.035129723262</v>
      </c>
      <c r="H99" s="6">
        <v>176.12560649053199</v>
      </c>
      <c r="I99" s="6">
        <v>18.242535183583001</v>
      </c>
      <c r="J99" s="6">
        <v>97.505110481209599</v>
      </c>
    </row>
    <row r="100" spans="1:12" x14ac:dyDescent="0.2">
      <c r="A100" s="5" t="s">
        <v>16</v>
      </c>
      <c r="B100" s="6">
        <v>2909.2129453132202</v>
      </c>
      <c r="C100" s="6">
        <v>2259.4784874103202</v>
      </c>
      <c r="D100" s="6">
        <v>51.731597450480798</v>
      </c>
      <c r="E100" s="6">
        <v>240.18552128939399</v>
      </c>
      <c r="F100" s="6">
        <v>1206.0679038037099</v>
      </c>
      <c r="G100" s="6">
        <v>631.16553691124398</v>
      </c>
      <c r="H100" s="6">
        <v>217.084639033287</v>
      </c>
      <c r="I100" s="6">
        <v>15.2270724793024</v>
      </c>
      <c r="J100" s="6">
        <v>97.664031377731305</v>
      </c>
    </row>
    <row r="101" spans="1:12" x14ac:dyDescent="0.2">
      <c r="A101" s="5" t="s">
        <v>17</v>
      </c>
      <c r="B101" s="6">
        <v>3286.19580766025</v>
      </c>
      <c r="C101" s="6">
        <v>3032.36334691922</v>
      </c>
      <c r="D101" s="6">
        <v>55.070637513154402</v>
      </c>
      <c r="E101" s="6">
        <v>223.82474481748801</v>
      </c>
      <c r="F101" s="6">
        <v>1052.32149236289</v>
      </c>
      <c r="G101" s="6">
        <v>777.14033633927204</v>
      </c>
      <c r="H101" s="6">
        <v>300.24354945078301</v>
      </c>
      <c r="I101" s="6">
        <v>15.153356471604701</v>
      </c>
      <c r="J101" s="6">
        <v>97.695845810921298</v>
      </c>
    </row>
    <row r="102" spans="1:12" x14ac:dyDescent="0.2">
      <c r="A102" s="5" t="s">
        <v>18</v>
      </c>
      <c r="B102" s="6">
        <v>3768.60658804389</v>
      </c>
      <c r="C102" s="6">
        <v>3935.88413461953</v>
      </c>
      <c r="D102" s="6">
        <v>48.900683156744599</v>
      </c>
      <c r="E102" s="6">
        <v>235.90709777234099</v>
      </c>
      <c r="F102" s="6">
        <v>911.809079277411</v>
      </c>
      <c r="G102" s="6">
        <v>972.89334949015199</v>
      </c>
      <c r="H102" s="6">
        <v>391.00060297561299</v>
      </c>
      <c r="I102" s="6">
        <v>16.154875108798699</v>
      </c>
      <c r="J102" s="6">
        <v>98.0412848926523</v>
      </c>
    </row>
    <row r="103" spans="1:12" x14ac:dyDescent="0.2">
      <c r="A103" s="5" t="s">
        <v>19</v>
      </c>
      <c r="B103" s="6">
        <v>4220.8978206420497</v>
      </c>
      <c r="C103" s="6">
        <v>4788.0210392051904</v>
      </c>
      <c r="D103" s="6">
        <v>35.6000621918622</v>
      </c>
      <c r="E103" s="6">
        <v>206.92289074481999</v>
      </c>
      <c r="F103" s="6">
        <v>910.80250489318405</v>
      </c>
      <c r="G103" s="6">
        <v>1239.82522049924</v>
      </c>
      <c r="H103" s="6">
        <v>480.62278693543198</v>
      </c>
      <c r="I103" s="6">
        <v>13.5499988132722</v>
      </c>
      <c r="J103" s="6">
        <v>98.184848207227503</v>
      </c>
    </row>
    <row r="104" spans="1:12" x14ac:dyDescent="0.2">
      <c r="A104" s="5" t="s">
        <v>20</v>
      </c>
      <c r="B104" s="6">
        <v>4900.0536235522304</v>
      </c>
      <c r="C104" s="6">
        <v>5998.2928131713297</v>
      </c>
      <c r="D104" s="6">
        <v>29.079091382426501</v>
      </c>
      <c r="E104" s="6">
        <v>186.378189658781</v>
      </c>
      <c r="F104" s="6">
        <v>879.82585437922103</v>
      </c>
      <c r="G104" s="6">
        <v>1592.62603029102</v>
      </c>
      <c r="H104" s="6">
        <v>600.89579519089602</v>
      </c>
      <c r="I104" s="6">
        <v>12.110426477929099</v>
      </c>
      <c r="J104" s="6">
        <v>98.482028442529497</v>
      </c>
    </row>
    <row r="105" spans="1:12" x14ac:dyDescent="0.2">
      <c r="A105" s="7" t="s">
        <v>21</v>
      </c>
      <c r="B105" s="8">
        <v>7466.2090961386803</v>
      </c>
      <c r="C105" s="8">
        <v>10394.496833715701</v>
      </c>
      <c r="D105" s="8">
        <v>26.283629449990201</v>
      </c>
      <c r="E105" s="8">
        <v>127.48753679373399</v>
      </c>
      <c r="F105" s="8">
        <v>1214.73117590418</v>
      </c>
      <c r="G105" s="8">
        <v>3394.762489745</v>
      </c>
      <c r="H105" s="8">
        <v>902.02763808311397</v>
      </c>
      <c r="I105" s="8">
        <v>6.59978029507361</v>
      </c>
      <c r="J105" s="8">
        <v>98.911188409759504</v>
      </c>
    </row>
    <row r="106" spans="1:12" x14ac:dyDescent="0.2">
      <c r="A106" s="9" t="s">
        <v>22</v>
      </c>
      <c r="B106" s="8">
        <v>3198.1572800805702</v>
      </c>
      <c r="C106" s="8">
        <v>3082.1999848616401</v>
      </c>
      <c r="D106" s="8">
        <v>149.087975129472</v>
      </c>
      <c r="E106" s="8">
        <v>203.06325477921999</v>
      </c>
      <c r="F106" s="8">
        <v>938.27439455687602</v>
      </c>
      <c r="G106" s="8">
        <v>880.55792397058599</v>
      </c>
      <c r="H106" s="8">
        <v>293.91002778776601</v>
      </c>
      <c r="I106" s="8">
        <v>19.637719983296499</v>
      </c>
      <c r="J106" s="8">
        <v>98.185028576260507</v>
      </c>
    </row>
    <row r="107" spans="1:12" x14ac:dyDescent="0.2">
      <c r="A107" s="10" t="s">
        <v>23</v>
      </c>
      <c r="B107" s="11">
        <v>1276.11138578805</v>
      </c>
      <c r="C107" s="11">
        <v>286.36828209773302</v>
      </c>
      <c r="D107" s="11">
        <v>449.42930826722397</v>
      </c>
      <c r="E107" s="11">
        <v>185.754127237679</v>
      </c>
      <c r="F107" s="11">
        <v>491.73071741210998</v>
      </c>
      <c r="G107" s="11">
        <v>111.80417004372801</v>
      </c>
      <c r="H107" s="11">
        <v>25.366361907233198</v>
      </c>
      <c r="I107" s="11">
        <v>40.592064460365101</v>
      </c>
      <c r="J107" s="11">
        <v>94.001785589212304</v>
      </c>
    </row>
    <row r="110" spans="1:12" x14ac:dyDescent="0.2">
      <c r="A110" s="82" t="s">
        <v>24</v>
      </c>
      <c r="B110" s="82"/>
      <c r="C110" s="82"/>
      <c r="D110" s="82"/>
      <c r="E110" s="82"/>
      <c r="F110" s="82"/>
      <c r="G110" s="82"/>
      <c r="H110" s="82"/>
      <c r="I110" s="82"/>
      <c r="J110" s="82"/>
    </row>
    <row r="111" spans="1:12" ht="24.2" customHeight="1" x14ac:dyDescent="0.25">
      <c r="A111" s="12" t="s">
        <v>25</v>
      </c>
      <c r="B111" s="78" t="s">
        <v>290</v>
      </c>
      <c r="C111" s="79"/>
      <c r="D111" s="79"/>
      <c r="E111" s="79"/>
      <c r="F111" s="79"/>
      <c r="G111" s="79"/>
      <c r="H111" s="79"/>
      <c r="I111" s="79"/>
      <c r="J111" s="79"/>
      <c r="L111"/>
    </row>
    <row r="112" spans="1:12" ht="17.25" customHeight="1" x14ac:dyDescent="0.25">
      <c r="A112" s="12" t="s">
        <v>27</v>
      </c>
      <c r="B112" s="78" t="s">
        <v>291</v>
      </c>
      <c r="C112" s="79"/>
      <c r="D112" s="79"/>
      <c r="E112" s="79"/>
      <c r="F112" s="79"/>
      <c r="G112" s="79"/>
      <c r="H112" s="79"/>
      <c r="I112" s="79"/>
      <c r="J112" s="79"/>
      <c r="L112"/>
    </row>
    <row r="113" spans="1:12" ht="17.25" customHeight="1" x14ac:dyDescent="0.25">
      <c r="A113" s="12" t="s">
        <v>29</v>
      </c>
      <c r="B113" s="78" t="s">
        <v>51</v>
      </c>
      <c r="C113" s="79"/>
      <c r="D113" s="79"/>
      <c r="E113" s="79"/>
      <c r="F113" s="79"/>
      <c r="G113" s="79"/>
      <c r="H113" s="79"/>
      <c r="I113" s="79"/>
      <c r="J113" s="79"/>
      <c r="L113"/>
    </row>
    <row r="114" spans="1:12" ht="24.2" customHeight="1" x14ac:dyDescent="0.25">
      <c r="A114" s="12" t="s">
        <v>31</v>
      </c>
      <c r="B114" s="78" t="s">
        <v>292</v>
      </c>
      <c r="C114" s="79"/>
      <c r="D114" s="79"/>
      <c r="E114" s="79"/>
      <c r="F114" s="79"/>
      <c r="G114" s="79"/>
      <c r="H114" s="79"/>
      <c r="I114" s="79"/>
      <c r="J114" s="79"/>
      <c r="L114"/>
    </row>
    <row r="115" spans="1:12" ht="24.2" customHeight="1" x14ac:dyDescent="0.25">
      <c r="A115" s="12" t="s">
        <v>33</v>
      </c>
      <c r="B115" s="78" t="s">
        <v>293</v>
      </c>
      <c r="C115" s="79"/>
      <c r="D115" s="79"/>
      <c r="E115" s="79"/>
      <c r="F115" s="79"/>
      <c r="G115" s="79"/>
      <c r="H115" s="79"/>
      <c r="I115" s="79"/>
      <c r="J115" s="79"/>
      <c r="L115"/>
    </row>
    <row r="116" spans="1:12" ht="36.200000000000003" customHeight="1" x14ac:dyDescent="0.25">
      <c r="A116" s="12" t="s">
        <v>35</v>
      </c>
      <c r="B116" s="78" t="s">
        <v>296</v>
      </c>
      <c r="C116" s="79"/>
      <c r="D116" s="79"/>
      <c r="E116" s="79"/>
      <c r="F116" s="79"/>
      <c r="G116" s="79"/>
      <c r="H116" s="79"/>
      <c r="I116" s="79"/>
      <c r="J116" s="79"/>
      <c r="L116"/>
    </row>
    <row r="117" spans="1:12" ht="36.200000000000003" customHeight="1" x14ac:dyDescent="0.25">
      <c r="A117" s="12" t="s">
        <v>37</v>
      </c>
      <c r="B117" s="78" t="s">
        <v>295</v>
      </c>
      <c r="C117" s="79"/>
      <c r="D117" s="79"/>
      <c r="E117" s="79"/>
      <c r="F117" s="79"/>
      <c r="G117" s="79"/>
      <c r="H117" s="79"/>
      <c r="I117" s="79"/>
      <c r="J117" s="79"/>
      <c r="L117"/>
    </row>
    <row r="120" spans="1:12" x14ac:dyDescent="0.2">
      <c r="A120" s="13" t="s">
        <v>43</v>
      </c>
    </row>
    <row r="121" spans="1:12" ht="36.200000000000003" customHeight="1" x14ac:dyDescent="0.25">
      <c r="A121" s="77" t="s">
        <v>44</v>
      </c>
      <c r="B121" s="77"/>
      <c r="C121" s="77"/>
      <c r="D121" s="77"/>
      <c r="E121" s="77"/>
      <c r="F121" s="77"/>
      <c r="G121" s="77"/>
      <c r="H121" s="77"/>
      <c r="I121" s="77"/>
      <c r="J121" s="77"/>
      <c r="L121"/>
    </row>
    <row r="122" spans="1:12" x14ac:dyDescent="0.2">
      <c r="A122" s="1" t="s">
        <v>45</v>
      </c>
    </row>
    <row r="123" spans="1:12" x14ac:dyDescent="0.2">
      <c r="A123" s="1" t="s">
        <v>46</v>
      </c>
    </row>
    <row r="125" spans="1:12" x14ac:dyDescent="0.2">
      <c r="A125" s="1" t="s">
        <v>383</v>
      </c>
    </row>
    <row r="126" spans="1:12" x14ac:dyDescent="0.2">
      <c r="A126" s="15" t="s">
        <v>47</v>
      </c>
    </row>
  </sheetData>
  <sheetProtection objects="1" scenarios="1"/>
  <mergeCells count="37">
    <mergeCell ref="B24:J24"/>
    <mergeCell ref="A3:J3"/>
    <mergeCell ref="A20:J20"/>
    <mergeCell ref="B21:J21"/>
    <mergeCell ref="B22:J22"/>
    <mergeCell ref="B23:J23"/>
    <mergeCell ref="B57:J57"/>
    <mergeCell ref="B25:J25"/>
    <mergeCell ref="B26:J26"/>
    <mergeCell ref="B27:J27"/>
    <mergeCell ref="A33:J33"/>
    <mergeCell ref="A50:J50"/>
    <mergeCell ref="B51:J51"/>
    <mergeCell ref="B52:J52"/>
    <mergeCell ref="B53:J53"/>
    <mergeCell ref="B54:J54"/>
    <mergeCell ref="B55:J55"/>
    <mergeCell ref="B56:J56"/>
    <mergeCell ref="B111:J111"/>
    <mergeCell ref="A63:J63"/>
    <mergeCell ref="A80:J80"/>
    <mergeCell ref="B81:J81"/>
    <mergeCell ref="B82:J82"/>
    <mergeCell ref="B83:J83"/>
    <mergeCell ref="B84:J84"/>
    <mergeCell ref="B85:J85"/>
    <mergeCell ref="B86:J86"/>
    <mergeCell ref="B87:J87"/>
    <mergeCell ref="A93:J93"/>
    <mergeCell ref="A110:J110"/>
    <mergeCell ref="A121:J121"/>
    <mergeCell ref="B112:J112"/>
    <mergeCell ref="B113:J113"/>
    <mergeCell ref="B114:J114"/>
    <mergeCell ref="B115:J115"/>
    <mergeCell ref="B116:J116"/>
    <mergeCell ref="B117:J117"/>
  </mergeCells>
  <pageMargins left="0.69999998807907104" right="0.69999998807907104" top="0.75" bottom="0.75" header="0.30000001192092896" footer="0.30000001192092896"/>
  <pageSetup errors="blank"/>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26"/>
  <sheetViews>
    <sheetView workbookViewId="0"/>
  </sheetViews>
  <sheetFormatPr defaultColWidth="0" defaultRowHeight="11.25" x14ac:dyDescent="0.2"/>
  <cols>
    <col min="1" max="10" width="14.28515625" style="1" customWidth="1"/>
    <col min="11" max="11" width="0" style="1" hidden="1"/>
    <col min="12" max="12" width="12.28515625" style="1" customWidth="1"/>
    <col min="13" max="16384" width="0" style="1" hidden="1"/>
  </cols>
  <sheetData>
    <row r="1" spans="1:10" ht="15" x14ac:dyDescent="0.25">
      <c r="A1" s="2" t="s">
        <v>128</v>
      </c>
    </row>
    <row r="3" spans="1:10" ht="15" x14ac:dyDescent="0.25">
      <c r="A3" s="80" t="s">
        <v>1</v>
      </c>
      <c r="B3" s="81"/>
      <c r="C3" s="81"/>
      <c r="D3" s="81"/>
      <c r="E3" s="81"/>
      <c r="F3" s="81"/>
      <c r="G3" s="81"/>
      <c r="H3" s="81"/>
      <c r="I3" s="81"/>
      <c r="J3" s="81"/>
    </row>
    <row r="4" spans="1:10" x14ac:dyDescent="0.2">
      <c r="A4" s="3"/>
      <c r="B4" s="3"/>
      <c r="C4" s="3"/>
      <c r="D4" s="3"/>
      <c r="E4" s="3"/>
      <c r="F4" s="3"/>
      <c r="G4" s="3"/>
      <c r="H4" s="3"/>
      <c r="I4" s="3"/>
      <c r="J4" s="3"/>
    </row>
    <row r="5" spans="1:10" ht="48" customHeight="1" x14ac:dyDescent="0.2">
      <c r="A5" s="4" t="s">
        <v>2</v>
      </c>
      <c r="B5" s="4" t="s">
        <v>3</v>
      </c>
      <c r="C5" s="4" t="s">
        <v>4</v>
      </c>
      <c r="D5" s="4" t="s">
        <v>5</v>
      </c>
      <c r="E5" s="4" t="s">
        <v>6</v>
      </c>
      <c r="F5" s="4" t="s">
        <v>7</v>
      </c>
      <c r="G5" s="4" t="s">
        <v>8</v>
      </c>
      <c r="H5" s="4" t="s">
        <v>9</v>
      </c>
      <c r="I5" s="4" t="s">
        <v>10</v>
      </c>
      <c r="J5" s="4" t="s">
        <v>11</v>
      </c>
    </row>
    <row r="6" spans="1:10" x14ac:dyDescent="0.2">
      <c r="A6" s="5" t="s">
        <v>12</v>
      </c>
      <c r="B6" s="6">
        <v>1263.5172394449901</v>
      </c>
      <c r="C6" s="6">
        <v>561.22637161282501</v>
      </c>
      <c r="D6" s="6">
        <v>462.27993904927803</v>
      </c>
      <c r="E6" s="6">
        <v>140.31779946471599</v>
      </c>
      <c r="F6" s="6">
        <v>252.847405270639</v>
      </c>
      <c r="G6" s="6">
        <v>83.979391308180197</v>
      </c>
      <c r="H6" s="6">
        <v>69.174350548615905</v>
      </c>
      <c r="I6" s="6">
        <v>56.857890009975797</v>
      </c>
      <c r="J6" s="6">
        <v>67.439831781578206</v>
      </c>
    </row>
    <row r="7" spans="1:10" x14ac:dyDescent="0.2">
      <c r="A7" s="5" t="s">
        <v>13</v>
      </c>
      <c r="B7" s="6">
        <v>1781.34517118594</v>
      </c>
      <c r="C7" s="6">
        <v>925.66341989321302</v>
      </c>
      <c r="D7" s="6">
        <v>342.56186109547798</v>
      </c>
      <c r="E7" s="6">
        <v>149.392584076085</v>
      </c>
      <c r="F7" s="6">
        <v>598.333320056866</v>
      </c>
      <c r="G7" s="6">
        <v>130.90275981846699</v>
      </c>
      <c r="H7" s="6">
        <v>103.703173515242</v>
      </c>
      <c r="I7" s="6">
        <v>39.813996194856699</v>
      </c>
      <c r="J7" s="6">
        <v>81.183278342518904</v>
      </c>
    </row>
    <row r="8" spans="1:10" x14ac:dyDescent="0.2">
      <c r="A8" s="5" t="s">
        <v>14</v>
      </c>
      <c r="B8" s="6">
        <v>1984.9093355029599</v>
      </c>
      <c r="C8" s="6">
        <v>1166.4353953234099</v>
      </c>
      <c r="D8" s="6">
        <v>196.79127488754</v>
      </c>
      <c r="E8" s="6">
        <v>122.611095369523</v>
      </c>
      <c r="F8" s="6">
        <v>823.37120748235998</v>
      </c>
      <c r="G8" s="6">
        <v>192.868881243186</v>
      </c>
      <c r="H8" s="6">
        <v>131.430592019313</v>
      </c>
      <c r="I8" s="6">
        <v>23.831872507268098</v>
      </c>
      <c r="J8" s="6">
        <v>84.474010304790099</v>
      </c>
    </row>
    <row r="9" spans="1:10" x14ac:dyDescent="0.2">
      <c r="A9" s="5" t="s">
        <v>15</v>
      </c>
      <c r="B9" s="6">
        <v>2350.8323808656601</v>
      </c>
      <c r="C9" s="6">
        <v>1833.02931947414</v>
      </c>
      <c r="D9" s="6">
        <v>130.96368032938901</v>
      </c>
      <c r="E9" s="6">
        <v>157.61092094658699</v>
      </c>
      <c r="F9" s="6">
        <v>720.04819446881299</v>
      </c>
      <c r="G9" s="6">
        <v>280.42431685172301</v>
      </c>
      <c r="H9" s="6">
        <v>210.395270794769</v>
      </c>
      <c r="I9" s="6">
        <v>22.793901954875398</v>
      </c>
      <c r="J9" s="6">
        <v>87.707159726085095</v>
      </c>
    </row>
    <row r="10" spans="1:10" x14ac:dyDescent="0.2">
      <c r="A10" s="5" t="s">
        <v>16</v>
      </c>
      <c r="B10" s="6">
        <v>2729.3332574618398</v>
      </c>
      <c r="C10" s="6">
        <v>2203.8542856399799</v>
      </c>
      <c r="D10" s="6">
        <v>124.945351481138</v>
      </c>
      <c r="E10" s="6">
        <v>143.00169620215499</v>
      </c>
      <c r="F10" s="6">
        <v>849.29988110167005</v>
      </c>
      <c r="G10" s="6">
        <v>352.13350411311001</v>
      </c>
      <c r="H10" s="6">
        <v>239.634650575432</v>
      </c>
      <c r="I10" s="6">
        <v>17.959007777521201</v>
      </c>
      <c r="J10" s="6">
        <v>88.184063922126398</v>
      </c>
    </row>
    <row r="11" spans="1:10" x14ac:dyDescent="0.2">
      <c r="A11" s="5" t="s">
        <v>17</v>
      </c>
      <c r="B11" s="6">
        <v>3080.3407808818301</v>
      </c>
      <c r="C11" s="6">
        <v>2501.55865933924</v>
      </c>
      <c r="D11" s="6">
        <v>90.545522987699499</v>
      </c>
      <c r="E11" s="6">
        <v>123.74353790812999</v>
      </c>
      <c r="F11" s="6">
        <v>1078.64852659846</v>
      </c>
      <c r="G11" s="6">
        <v>449.86292978491099</v>
      </c>
      <c r="H11" s="6">
        <v>264.29213325474598</v>
      </c>
      <c r="I11" s="6">
        <v>11.712933774068899</v>
      </c>
      <c r="J11" s="6">
        <v>88.375698278741297</v>
      </c>
    </row>
    <row r="12" spans="1:10" x14ac:dyDescent="0.2">
      <c r="A12" s="5" t="s">
        <v>18</v>
      </c>
      <c r="B12" s="6">
        <v>3517.4443151917899</v>
      </c>
      <c r="C12" s="6">
        <v>3145.4290108692599</v>
      </c>
      <c r="D12" s="6">
        <v>73.809413242097804</v>
      </c>
      <c r="E12" s="6">
        <v>114.39859209400601</v>
      </c>
      <c r="F12" s="6">
        <v>1091.1698128717101</v>
      </c>
      <c r="G12" s="6">
        <v>572.34438162455297</v>
      </c>
      <c r="H12" s="6">
        <v>335.01808432803398</v>
      </c>
      <c r="I12" s="6">
        <v>10.735265309955899</v>
      </c>
      <c r="J12" s="6">
        <v>90.295851005993498</v>
      </c>
    </row>
    <row r="13" spans="1:10" x14ac:dyDescent="0.2">
      <c r="A13" s="5" t="s">
        <v>19</v>
      </c>
      <c r="B13" s="6">
        <v>4118.3807636404199</v>
      </c>
      <c r="C13" s="6">
        <v>3989.4792103821701</v>
      </c>
      <c r="D13" s="6">
        <v>87.667707453597501</v>
      </c>
      <c r="E13" s="6">
        <v>156.88313442089401</v>
      </c>
      <c r="F13" s="6">
        <v>1031.0661353252599</v>
      </c>
      <c r="G13" s="6">
        <v>738.55074312957095</v>
      </c>
      <c r="H13" s="6">
        <v>408.16500951953299</v>
      </c>
      <c r="I13" s="6">
        <v>13.3204084238898</v>
      </c>
      <c r="J13" s="6">
        <v>91.430457885167201</v>
      </c>
    </row>
    <row r="14" spans="1:10" x14ac:dyDescent="0.2">
      <c r="A14" s="5" t="s">
        <v>20</v>
      </c>
      <c r="B14" s="6">
        <v>4709.9054395713902</v>
      </c>
      <c r="C14" s="6">
        <v>4695.5762715136698</v>
      </c>
      <c r="D14" s="6">
        <v>68.986630428329093</v>
      </c>
      <c r="E14" s="6">
        <v>115.965294701316</v>
      </c>
      <c r="F14" s="6">
        <v>1318.42710327297</v>
      </c>
      <c r="G14" s="6">
        <v>1015.85995013075</v>
      </c>
      <c r="H14" s="6">
        <v>473.18979974381602</v>
      </c>
      <c r="I14" s="6">
        <v>8.2504007783395803</v>
      </c>
      <c r="J14" s="6">
        <v>92.677973721862699</v>
      </c>
    </row>
    <row r="15" spans="1:10" x14ac:dyDescent="0.2">
      <c r="A15" s="7" t="s">
        <v>21</v>
      </c>
      <c r="B15" s="8">
        <v>8427.3466427378207</v>
      </c>
      <c r="C15" s="8">
        <v>9951.4794383688095</v>
      </c>
      <c r="D15" s="8">
        <v>62.701000740120797</v>
      </c>
      <c r="E15" s="8">
        <v>166.98273429934599</v>
      </c>
      <c r="F15" s="8">
        <v>1861.2649527485701</v>
      </c>
      <c r="G15" s="8">
        <v>2837.6473096417199</v>
      </c>
      <c r="H15" s="8">
        <v>777.433650946944</v>
      </c>
      <c r="I15" s="8">
        <v>7.7222895243816403</v>
      </c>
      <c r="J15" s="8">
        <v>95.838663919700494</v>
      </c>
    </row>
    <row r="16" spans="1:10" x14ac:dyDescent="0.2">
      <c r="A16" s="9" t="s">
        <v>22</v>
      </c>
      <c r="B16" s="8">
        <v>3351.7037252395598</v>
      </c>
      <c r="C16" s="8">
        <v>3039.32817296039</v>
      </c>
      <c r="D16" s="8">
        <v>166.441148849657</v>
      </c>
      <c r="E16" s="8">
        <v>139.00392430450299</v>
      </c>
      <c r="F16" s="8">
        <v>954.99482929772103</v>
      </c>
      <c r="G16" s="8">
        <v>652.17180698238099</v>
      </c>
      <c r="H16" s="8">
        <v>295.89239083138102</v>
      </c>
      <c r="I16" s="8">
        <v>18.984159240190099</v>
      </c>
      <c r="J16" s="8">
        <v>92.111427698214996</v>
      </c>
    </row>
    <row r="17" spans="1:12" x14ac:dyDescent="0.2">
      <c r="A17" s="10" t="s">
        <v>23</v>
      </c>
      <c r="B17" s="11">
        <v>1358.6286569798699</v>
      </c>
      <c r="C17" s="11">
        <v>652.76469831474003</v>
      </c>
      <c r="D17" s="11">
        <v>448.50361723108102</v>
      </c>
      <c r="E17" s="11">
        <v>147.14047396017301</v>
      </c>
      <c r="F17" s="11">
        <v>282.55238544229502</v>
      </c>
      <c r="G17" s="11">
        <v>94.2695587687722</v>
      </c>
      <c r="H17" s="11">
        <v>78.062711918949006</v>
      </c>
      <c r="I17" s="11">
        <v>54.8594508255715</v>
      </c>
      <c r="J17" s="11">
        <v>71.096572363408796</v>
      </c>
    </row>
    <row r="20" spans="1:12" x14ac:dyDescent="0.2">
      <c r="A20" s="82" t="s">
        <v>24</v>
      </c>
      <c r="B20" s="82"/>
      <c r="C20" s="82"/>
      <c r="D20" s="82"/>
      <c r="E20" s="82"/>
      <c r="F20" s="82"/>
      <c r="G20" s="82"/>
      <c r="H20" s="82"/>
      <c r="I20" s="82"/>
      <c r="J20" s="82"/>
    </row>
    <row r="21" spans="1:12" ht="24.2" customHeight="1" x14ac:dyDescent="0.25">
      <c r="A21" s="12" t="s">
        <v>25</v>
      </c>
      <c r="B21" s="78" t="s">
        <v>129</v>
      </c>
      <c r="C21" s="79"/>
      <c r="D21" s="79"/>
      <c r="E21" s="79"/>
      <c r="F21" s="79"/>
      <c r="G21" s="79"/>
      <c r="H21" s="79"/>
      <c r="I21" s="79"/>
      <c r="J21" s="79"/>
      <c r="L21"/>
    </row>
    <row r="22" spans="1:12" ht="24.2" customHeight="1" x14ac:dyDescent="0.25">
      <c r="A22" s="12" t="s">
        <v>27</v>
      </c>
      <c r="B22" s="78" t="s">
        <v>130</v>
      </c>
      <c r="C22" s="79"/>
      <c r="D22" s="79"/>
      <c r="E22" s="79"/>
      <c r="F22" s="79"/>
      <c r="G22" s="79"/>
      <c r="H22" s="79"/>
      <c r="I22" s="79"/>
      <c r="J22" s="79"/>
      <c r="L22"/>
    </row>
    <row r="23" spans="1:12" ht="17.25" customHeight="1" x14ac:dyDescent="0.25">
      <c r="A23" s="12" t="s">
        <v>29</v>
      </c>
      <c r="B23" s="78" t="s">
        <v>131</v>
      </c>
      <c r="C23" s="79"/>
      <c r="D23" s="79"/>
      <c r="E23" s="79"/>
      <c r="F23" s="79"/>
      <c r="G23" s="79"/>
      <c r="H23" s="79"/>
      <c r="I23" s="79"/>
      <c r="J23" s="79"/>
      <c r="L23"/>
    </row>
    <row r="24" spans="1:12" ht="24.2" customHeight="1" x14ac:dyDescent="0.25">
      <c r="A24" s="12" t="s">
        <v>31</v>
      </c>
      <c r="B24" s="78" t="s">
        <v>132</v>
      </c>
      <c r="C24" s="79"/>
      <c r="D24" s="79"/>
      <c r="E24" s="79"/>
      <c r="F24" s="79"/>
      <c r="G24" s="79"/>
      <c r="H24" s="79"/>
      <c r="I24" s="79"/>
      <c r="J24" s="79"/>
      <c r="L24"/>
    </row>
    <row r="25" spans="1:12" ht="24.2" customHeight="1" x14ac:dyDescent="0.25">
      <c r="A25" s="12" t="s">
        <v>33</v>
      </c>
      <c r="B25" s="78" t="s">
        <v>133</v>
      </c>
      <c r="C25" s="79"/>
      <c r="D25" s="79"/>
      <c r="E25" s="79"/>
      <c r="F25" s="79"/>
      <c r="G25" s="79"/>
      <c r="H25" s="79"/>
      <c r="I25" s="79"/>
      <c r="J25" s="79"/>
      <c r="L25"/>
    </row>
    <row r="26" spans="1:12" ht="60.4" customHeight="1" x14ac:dyDescent="0.25">
      <c r="A26" s="12" t="s">
        <v>35</v>
      </c>
      <c r="B26" s="78" t="s">
        <v>134</v>
      </c>
      <c r="C26" s="79"/>
      <c r="D26" s="79"/>
      <c r="E26" s="79"/>
      <c r="F26" s="79"/>
      <c r="G26" s="79"/>
      <c r="H26" s="79"/>
      <c r="I26" s="79"/>
      <c r="J26" s="79"/>
      <c r="L26"/>
    </row>
    <row r="27" spans="1:12" ht="24.2" customHeight="1" x14ac:dyDescent="0.25">
      <c r="A27" s="12" t="s">
        <v>37</v>
      </c>
      <c r="B27" s="78" t="s">
        <v>135</v>
      </c>
      <c r="C27" s="79"/>
      <c r="D27" s="79"/>
      <c r="E27" s="79"/>
      <c r="F27" s="79"/>
      <c r="G27" s="79"/>
      <c r="H27" s="79"/>
      <c r="I27" s="79"/>
      <c r="J27" s="79"/>
      <c r="L27"/>
    </row>
    <row r="33" spans="1:10" ht="15" x14ac:dyDescent="0.25">
      <c r="A33" s="80" t="s">
        <v>39</v>
      </c>
      <c r="B33" s="81"/>
      <c r="C33" s="81"/>
      <c r="D33" s="81"/>
      <c r="E33" s="81"/>
      <c r="F33" s="81"/>
      <c r="G33" s="81"/>
      <c r="H33" s="81"/>
      <c r="I33" s="81"/>
      <c r="J33" s="81"/>
    </row>
    <row r="34" spans="1:10" x14ac:dyDescent="0.2">
      <c r="A34" s="3"/>
      <c r="B34" s="3"/>
      <c r="C34" s="3"/>
      <c r="D34" s="3"/>
      <c r="E34" s="3"/>
      <c r="F34" s="3"/>
      <c r="G34" s="3"/>
      <c r="H34" s="3"/>
      <c r="I34" s="3"/>
      <c r="J34" s="3"/>
    </row>
    <row r="35" spans="1:10" ht="48" customHeight="1" x14ac:dyDescent="0.2">
      <c r="A35" s="4" t="s">
        <v>2</v>
      </c>
      <c r="B35" s="4" t="s">
        <v>3</v>
      </c>
      <c r="C35" s="4" t="s">
        <v>4</v>
      </c>
      <c r="D35" s="4" t="s">
        <v>5</v>
      </c>
      <c r="E35" s="4" t="s">
        <v>6</v>
      </c>
      <c r="F35" s="4" t="s">
        <v>7</v>
      </c>
      <c r="G35" s="4" t="s">
        <v>8</v>
      </c>
      <c r="H35" s="4" t="s">
        <v>9</v>
      </c>
      <c r="I35" s="4" t="s">
        <v>10</v>
      </c>
      <c r="J35" s="4" t="s">
        <v>11</v>
      </c>
    </row>
    <row r="36" spans="1:10" x14ac:dyDescent="0.2">
      <c r="A36" s="5" t="s">
        <v>12</v>
      </c>
      <c r="B36" s="6">
        <v>1273.7540919262599</v>
      </c>
      <c r="C36" s="6">
        <v>594.26006483685205</v>
      </c>
      <c r="D36" s="6">
        <v>467.20840676577598</v>
      </c>
      <c r="E36" s="6">
        <v>135.929357810515</v>
      </c>
      <c r="F36" s="6">
        <v>237.93727997472001</v>
      </c>
      <c r="G36" s="6">
        <v>89.291913611323295</v>
      </c>
      <c r="H36" s="6">
        <v>72.288888233795404</v>
      </c>
      <c r="I36" s="6">
        <v>57.818104330547001</v>
      </c>
      <c r="J36" s="6">
        <v>67.266391544391197</v>
      </c>
    </row>
    <row r="37" spans="1:10" x14ac:dyDescent="0.2">
      <c r="A37" s="5" t="s">
        <v>13</v>
      </c>
      <c r="B37" s="6">
        <v>1774.392493778</v>
      </c>
      <c r="C37" s="6">
        <v>926.24854043526898</v>
      </c>
      <c r="D37" s="6">
        <v>364.51504446356199</v>
      </c>
      <c r="E37" s="6">
        <v>149.43523134210801</v>
      </c>
      <c r="F37" s="6">
        <v>567.38324113420299</v>
      </c>
      <c r="G37" s="6">
        <v>128.46172776557401</v>
      </c>
      <c r="H37" s="6">
        <v>104.72795912476001</v>
      </c>
      <c r="I37" s="6">
        <v>42.409902207274001</v>
      </c>
      <c r="J37" s="6">
        <v>81.654261288185907</v>
      </c>
    </row>
    <row r="38" spans="1:10" x14ac:dyDescent="0.2">
      <c r="A38" s="5" t="s">
        <v>14</v>
      </c>
      <c r="B38" s="6">
        <v>1948.7260206801</v>
      </c>
      <c r="C38" s="6">
        <v>1136.2524500647601</v>
      </c>
      <c r="D38" s="6">
        <v>220.51661279219601</v>
      </c>
      <c r="E38" s="6">
        <v>125.33168430697199</v>
      </c>
      <c r="F38" s="6">
        <v>779.80412365700602</v>
      </c>
      <c r="G38" s="6">
        <v>183.998422063448</v>
      </c>
      <c r="H38" s="6">
        <v>129.180193549763</v>
      </c>
      <c r="I38" s="6">
        <v>26.355348247752001</v>
      </c>
      <c r="J38" s="6">
        <v>84.175710544840399</v>
      </c>
    </row>
    <row r="39" spans="1:10" x14ac:dyDescent="0.2">
      <c r="A39" s="5" t="s">
        <v>15</v>
      </c>
      <c r="B39" s="6">
        <v>2302.4492819545799</v>
      </c>
      <c r="C39" s="6">
        <v>1786.5382229445299</v>
      </c>
      <c r="D39" s="6">
        <v>146.64032151552701</v>
      </c>
      <c r="E39" s="6">
        <v>165.005775160452</v>
      </c>
      <c r="F39" s="6">
        <v>676.66591589576797</v>
      </c>
      <c r="G39" s="6">
        <v>268.53738751818202</v>
      </c>
      <c r="H39" s="6">
        <v>203.86314152024201</v>
      </c>
      <c r="I39" s="6">
        <v>25.540259917019601</v>
      </c>
      <c r="J39" s="6">
        <v>87.741977383139002</v>
      </c>
    </row>
    <row r="40" spans="1:10" x14ac:dyDescent="0.2">
      <c r="A40" s="5" t="s">
        <v>16</v>
      </c>
      <c r="B40" s="6">
        <v>2638.4469611299901</v>
      </c>
      <c r="C40" s="6">
        <v>2137.4253942488799</v>
      </c>
      <c r="D40" s="6">
        <v>127.11767399636901</v>
      </c>
      <c r="E40" s="6">
        <v>131.92339944738799</v>
      </c>
      <c r="F40" s="6">
        <v>810.19926642079497</v>
      </c>
      <c r="G40" s="6">
        <v>338.94604216562198</v>
      </c>
      <c r="H40" s="6">
        <v>229.27220977309199</v>
      </c>
      <c r="I40" s="6">
        <v>18.022485888178501</v>
      </c>
      <c r="J40" s="6">
        <v>87.541127437763706</v>
      </c>
    </row>
    <row r="41" spans="1:10" x14ac:dyDescent="0.2">
      <c r="A41" s="5" t="s">
        <v>17</v>
      </c>
      <c r="B41" s="6">
        <v>3022.60080144014</v>
      </c>
      <c r="C41" s="6">
        <v>2469.2220026382702</v>
      </c>
      <c r="D41" s="6">
        <v>101.904415277604</v>
      </c>
      <c r="E41" s="6">
        <v>136.726856018825</v>
      </c>
      <c r="F41" s="6">
        <v>1002.3078052987699</v>
      </c>
      <c r="G41" s="6">
        <v>426.91032593615398</v>
      </c>
      <c r="H41" s="6">
        <v>260.64997040760898</v>
      </c>
      <c r="I41" s="6">
        <v>14.7534256497953</v>
      </c>
      <c r="J41" s="6">
        <v>87.789760429016496</v>
      </c>
    </row>
    <row r="42" spans="1:10" x14ac:dyDescent="0.2">
      <c r="A42" s="5" t="s">
        <v>18</v>
      </c>
      <c r="B42" s="6">
        <v>3377.9893417161602</v>
      </c>
      <c r="C42" s="6">
        <v>2898.2976226099699</v>
      </c>
      <c r="D42" s="6">
        <v>75.1402240377151</v>
      </c>
      <c r="E42" s="6">
        <v>132.33621966073301</v>
      </c>
      <c r="F42" s="6">
        <v>1116.71864732778</v>
      </c>
      <c r="G42" s="6">
        <v>534.25757207984202</v>
      </c>
      <c r="H42" s="6">
        <v>310.24572044768001</v>
      </c>
      <c r="I42" s="6">
        <v>10.8371899885605</v>
      </c>
      <c r="J42" s="6">
        <v>89.973855659995607</v>
      </c>
    </row>
    <row r="43" spans="1:10" x14ac:dyDescent="0.2">
      <c r="A43" s="5" t="s">
        <v>19</v>
      </c>
      <c r="B43" s="6">
        <v>3951.0315419707099</v>
      </c>
      <c r="C43" s="6">
        <v>3699.6389462342499</v>
      </c>
      <c r="D43" s="6">
        <v>94.834102882578804</v>
      </c>
      <c r="E43" s="6">
        <v>162.505975651824</v>
      </c>
      <c r="F43" s="6">
        <v>1059.2734931043301</v>
      </c>
      <c r="G43" s="6">
        <v>687.69312000209095</v>
      </c>
      <c r="H43" s="6">
        <v>377.52789513451597</v>
      </c>
      <c r="I43" s="6">
        <v>14.0971721297534</v>
      </c>
      <c r="J43" s="6">
        <v>91.121200022281101</v>
      </c>
    </row>
    <row r="44" spans="1:10" x14ac:dyDescent="0.2">
      <c r="A44" s="5" t="s">
        <v>20</v>
      </c>
      <c r="B44" s="6">
        <v>4566.2119576004998</v>
      </c>
      <c r="C44" s="6">
        <v>4369.8208433319396</v>
      </c>
      <c r="D44" s="6">
        <v>64.669002141187306</v>
      </c>
      <c r="E44" s="6">
        <v>126.97370421548599</v>
      </c>
      <c r="F44" s="6">
        <v>1408.0239083674301</v>
      </c>
      <c r="G44" s="6">
        <v>965.07672976455103</v>
      </c>
      <c r="H44" s="6">
        <v>438.19771801953198</v>
      </c>
      <c r="I44" s="6">
        <v>8.4456912414221907</v>
      </c>
      <c r="J44" s="6">
        <v>92.198506325507594</v>
      </c>
    </row>
    <row r="45" spans="1:10" x14ac:dyDescent="0.2">
      <c r="A45" s="7" t="s">
        <v>21</v>
      </c>
      <c r="B45" s="8">
        <v>8162.0992055735896</v>
      </c>
      <c r="C45" s="8">
        <v>9434.2038535986594</v>
      </c>
      <c r="D45" s="8">
        <v>66.564131030864999</v>
      </c>
      <c r="E45" s="8">
        <v>176.30286516226201</v>
      </c>
      <c r="F45" s="8">
        <v>1917.3148532191799</v>
      </c>
      <c r="G45" s="8">
        <v>2703.4773520828298</v>
      </c>
      <c r="H45" s="8">
        <v>728.80877684049597</v>
      </c>
      <c r="I45" s="8">
        <v>7.8997652023531204</v>
      </c>
      <c r="J45" s="8">
        <v>95.688999365275706</v>
      </c>
    </row>
    <row r="46" spans="1:10" x14ac:dyDescent="0.2">
      <c r="A46" s="9" t="s">
        <v>22</v>
      </c>
      <c r="B46" s="8">
        <v>3269.3264282597102</v>
      </c>
      <c r="C46" s="8">
        <v>2904.4586995456302</v>
      </c>
      <c r="D46" s="8">
        <v>174.805736335783</v>
      </c>
      <c r="E46" s="8">
        <v>144.04780184084001</v>
      </c>
      <c r="F46" s="8">
        <v>951.12209947426402</v>
      </c>
      <c r="G46" s="8">
        <v>623.401393210263</v>
      </c>
      <c r="H46" s="8">
        <v>281.70624270931398</v>
      </c>
      <c r="I46" s="8">
        <v>19.879741976288599</v>
      </c>
      <c r="J46" s="8">
        <v>91.8198205888811</v>
      </c>
    </row>
    <row r="47" spans="1:10" x14ac:dyDescent="0.2">
      <c r="A47" s="10" t="s">
        <v>23</v>
      </c>
      <c r="B47" s="11">
        <v>1297.7286424737499</v>
      </c>
      <c r="C47" s="11">
        <v>615.54871862904599</v>
      </c>
      <c r="D47" s="11">
        <v>462.67991964605801</v>
      </c>
      <c r="E47" s="11">
        <v>138.30446958153399</v>
      </c>
      <c r="F47" s="11">
        <v>246.081462352118</v>
      </c>
      <c r="G47" s="11">
        <v>90.331603639413302</v>
      </c>
      <c r="H47" s="11">
        <v>74.554115234059495</v>
      </c>
      <c r="I47" s="11">
        <v>57.499552473256998</v>
      </c>
      <c r="J47" s="11">
        <v>68.5947884541376</v>
      </c>
    </row>
    <row r="50" spans="1:12" x14ac:dyDescent="0.2">
      <c r="A50" s="82" t="s">
        <v>24</v>
      </c>
      <c r="B50" s="82"/>
      <c r="C50" s="82"/>
      <c r="D50" s="82"/>
      <c r="E50" s="82"/>
      <c r="F50" s="82"/>
      <c r="G50" s="82"/>
      <c r="H50" s="82"/>
      <c r="I50" s="82"/>
      <c r="J50" s="82"/>
    </row>
    <row r="51" spans="1:12" ht="24.2" customHeight="1" x14ac:dyDescent="0.25">
      <c r="A51" s="12" t="s">
        <v>25</v>
      </c>
      <c r="B51" s="78" t="s">
        <v>129</v>
      </c>
      <c r="C51" s="79"/>
      <c r="D51" s="79"/>
      <c r="E51" s="79"/>
      <c r="F51" s="79"/>
      <c r="G51" s="79"/>
      <c r="H51" s="79"/>
      <c r="I51" s="79"/>
      <c r="J51" s="79"/>
      <c r="L51"/>
    </row>
    <row r="52" spans="1:12" ht="24.2" customHeight="1" x14ac:dyDescent="0.25">
      <c r="A52" s="12" t="s">
        <v>27</v>
      </c>
      <c r="B52" s="78" t="s">
        <v>130</v>
      </c>
      <c r="C52" s="79"/>
      <c r="D52" s="79"/>
      <c r="E52" s="79"/>
      <c r="F52" s="79"/>
      <c r="G52" s="79"/>
      <c r="H52" s="79"/>
      <c r="I52" s="79"/>
      <c r="J52" s="79"/>
      <c r="L52"/>
    </row>
    <row r="53" spans="1:12" ht="17.25" customHeight="1" x14ac:dyDescent="0.25">
      <c r="A53" s="12" t="s">
        <v>29</v>
      </c>
      <c r="B53" s="78" t="s">
        <v>131</v>
      </c>
      <c r="C53" s="79"/>
      <c r="D53" s="79"/>
      <c r="E53" s="79"/>
      <c r="F53" s="79"/>
      <c r="G53" s="79"/>
      <c r="H53" s="79"/>
      <c r="I53" s="79"/>
      <c r="J53" s="79"/>
      <c r="L53"/>
    </row>
    <row r="54" spans="1:12" ht="24.2" customHeight="1" x14ac:dyDescent="0.25">
      <c r="A54" s="12" t="s">
        <v>31</v>
      </c>
      <c r="B54" s="78" t="s">
        <v>132</v>
      </c>
      <c r="C54" s="79"/>
      <c r="D54" s="79"/>
      <c r="E54" s="79"/>
      <c r="F54" s="79"/>
      <c r="G54" s="79"/>
      <c r="H54" s="79"/>
      <c r="I54" s="79"/>
      <c r="J54" s="79"/>
      <c r="L54"/>
    </row>
    <row r="55" spans="1:12" ht="24.2" customHeight="1" x14ac:dyDescent="0.25">
      <c r="A55" s="12" t="s">
        <v>33</v>
      </c>
      <c r="B55" s="78" t="s">
        <v>133</v>
      </c>
      <c r="C55" s="79"/>
      <c r="D55" s="79"/>
      <c r="E55" s="79"/>
      <c r="F55" s="79"/>
      <c r="G55" s="79"/>
      <c r="H55" s="79"/>
      <c r="I55" s="79"/>
      <c r="J55" s="79"/>
      <c r="L55"/>
    </row>
    <row r="56" spans="1:12" ht="60.4" customHeight="1" x14ac:dyDescent="0.25">
      <c r="A56" s="12" t="s">
        <v>35</v>
      </c>
      <c r="B56" s="78" t="s">
        <v>136</v>
      </c>
      <c r="C56" s="79"/>
      <c r="D56" s="79"/>
      <c r="E56" s="79"/>
      <c r="F56" s="79"/>
      <c r="G56" s="79"/>
      <c r="H56" s="79"/>
      <c r="I56" s="79"/>
      <c r="J56" s="79"/>
      <c r="L56"/>
    </row>
    <row r="57" spans="1:12" ht="24.2" customHeight="1" x14ac:dyDescent="0.25">
      <c r="A57" s="12" t="s">
        <v>37</v>
      </c>
      <c r="B57" s="78" t="s">
        <v>135</v>
      </c>
      <c r="C57" s="79"/>
      <c r="D57" s="79"/>
      <c r="E57" s="79"/>
      <c r="F57" s="79"/>
      <c r="G57" s="79"/>
      <c r="H57" s="79"/>
      <c r="I57" s="79"/>
      <c r="J57" s="79"/>
      <c r="L57"/>
    </row>
    <row r="63" spans="1:12" ht="15" x14ac:dyDescent="0.25">
      <c r="A63" s="80" t="s">
        <v>40</v>
      </c>
      <c r="B63" s="81"/>
      <c r="C63" s="81"/>
      <c r="D63" s="81"/>
      <c r="E63" s="81"/>
      <c r="F63" s="81"/>
      <c r="G63" s="81"/>
      <c r="H63" s="81"/>
      <c r="I63" s="81"/>
      <c r="J63" s="81"/>
    </row>
    <row r="64" spans="1:12" x14ac:dyDescent="0.2">
      <c r="A64" s="3"/>
      <c r="B64" s="3"/>
      <c r="C64" s="3"/>
      <c r="D64" s="3"/>
      <c r="E64" s="3"/>
      <c r="F64" s="3"/>
      <c r="G64" s="3"/>
      <c r="H64" s="3"/>
      <c r="I64" s="3"/>
      <c r="J64" s="3"/>
    </row>
    <row r="65" spans="1:10" ht="48" customHeight="1" x14ac:dyDescent="0.2">
      <c r="A65" s="4" t="s">
        <v>2</v>
      </c>
      <c r="B65" s="4" t="s">
        <v>3</v>
      </c>
      <c r="C65" s="4" t="s">
        <v>4</v>
      </c>
      <c r="D65" s="4" t="s">
        <v>5</v>
      </c>
      <c r="E65" s="4" t="s">
        <v>6</v>
      </c>
      <c r="F65" s="4" t="s">
        <v>7</v>
      </c>
      <c r="G65" s="4" t="s">
        <v>8</v>
      </c>
      <c r="H65" s="4" t="s">
        <v>9</v>
      </c>
      <c r="I65" s="4" t="s">
        <v>10</v>
      </c>
      <c r="J65" s="4" t="s">
        <v>11</v>
      </c>
    </row>
    <row r="66" spans="1:10" x14ac:dyDescent="0.2">
      <c r="A66" s="5" t="s">
        <v>12</v>
      </c>
      <c r="B66" s="6">
        <v>1241.38308094741</v>
      </c>
      <c r="C66" s="6">
        <v>548.49790610386503</v>
      </c>
      <c r="D66" s="6">
        <v>457.65732892781102</v>
      </c>
      <c r="E66" s="6">
        <v>126.887444674063</v>
      </c>
      <c r="F66" s="6">
        <v>259.58656618129999</v>
      </c>
      <c r="G66" s="6">
        <v>82.386944461884696</v>
      </c>
      <c r="H66" s="6">
        <v>68.859299489299701</v>
      </c>
      <c r="I66" s="6">
        <v>55.855523613781301</v>
      </c>
      <c r="J66" s="6">
        <v>67.222097664486895</v>
      </c>
    </row>
    <row r="67" spans="1:10" x14ac:dyDescent="0.2">
      <c r="A67" s="5" t="s">
        <v>13</v>
      </c>
      <c r="B67" s="6">
        <v>1762.42114782453</v>
      </c>
      <c r="C67" s="6">
        <v>917.18541524347802</v>
      </c>
      <c r="D67" s="6">
        <v>333.78382427330502</v>
      </c>
      <c r="E67" s="6">
        <v>146.686123444289</v>
      </c>
      <c r="F67" s="6">
        <v>601.710606656854</v>
      </c>
      <c r="G67" s="6">
        <v>132.79283414273499</v>
      </c>
      <c r="H67" s="6">
        <v>104.15176914865501</v>
      </c>
      <c r="I67" s="6">
        <v>38.978670535656001</v>
      </c>
      <c r="J67" s="6">
        <v>81.5182014010187</v>
      </c>
    </row>
    <row r="68" spans="1:10" x14ac:dyDescent="0.2">
      <c r="A68" s="5" t="s">
        <v>14</v>
      </c>
      <c r="B68" s="6">
        <v>1954.9518425998599</v>
      </c>
      <c r="C68" s="6">
        <v>1138.1411108637999</v>
      </c>
      <c r="D68" s="6">
        <v>182.78512208823199</v>
      </c>
      <c r="E68" s="6">
        <v>119.038063264141</v>
      </c>
      <c r="F68" s="6">
        <v>842.93504126209996</v>
      </c>
      <c r="G68" s="6">
        <v>193.69631836226199</v>
      </c>
      <c r="H68" s="6">
        <v>134.25107019834601</v>
      </c>
      <c r="I68" s="6">
        <v>22.479702434050399</v>
      </c>
      <c r="J68" s="6">
        <v>85.0314264683809</v>
      </c>
    </row>
    <row r="69" spans="1:10" x14ac:dyDescent="0.2">
      <c r="A69" s="5" t="s">
        <v>15</v>
      </c>
      <c r="B69" s="6">
        <v>2335.1820158883302</v>
      </c>
      <c r="C69" s="6">
        <v>1847.3818313183999</v>
      </c>
      <c r="D69" s="6">
        <v>126.76183238122501</v>
      </c>
      <c r="E69" s="6">
        <v>155.80001536375599</v>
      </c>
      <c r="F69" s="6">
        <v>697.11890378506098</v>
      </c>
      <c r="G69" s="6">
        <v>285.02220272742102</v>
      </c>
      <c r="H69" s="6">
        <v>206.85833884598699</v>
      </c>
      <c r="I69" s="6">
        <v>22.715028459149199</v>
      </c>
      <c r="J69" s="6">
        <v>87.862459389967896</v>
      </c>
    </row>
    <row r="70" spans="1:10" x14ac:dyDescent="0.2">
      <c r="A70" s="5" t="s">
        <v>16</v>
      </c>
      <c r="B70" s="6">
        <v>2685.0938003869001</v>
      </c>
      <c r="C70" s="6">
        <v>2143.8789080299798</v>
      </c>
      <c r="D70" s="6">
        <v>118.79224798630101</v>
      </c>
      <c r="E70" s="6">
        <v>130.28298818172701</v>
      </c>
      <c r="F70" s="6">
        <v>887.19136829728598</v>
      </c>
      <c r="G70" s="6">
        <v>362.738765150044</v>
      </c>
      <c r="H70" s="6">
        <v>232.31299755586099</v>
      </c>
      <c r="I70" s="6">
        <v>16.389851460234802</v>
      </c>
      <c r="J70" s="6">
        <v>88.550373322378803</v>
      </c>
    </row>
    <row r="71" spans="1:10" x14ac:dyDescent="0.2">
      <c r="A71" s="5" t="s">
        <v>17</v>
      </c>
      <c r="B71" s="6">
        <v>3114.0061042595698</v>
      </c>
      <c r="C71" s="6">
        <v>2607.09442496782</v>
      </c>
      <c r="D71" s="6">
        <v>88.253600019869907</v>
      </c>
      <c r="E71" s="6">
        <v>125.819241137399</v>
      </c>
      <c r="F71" s="6">
        <v>1050.7151630491601</v>
      </c>
      <c r="G71" s="6">
        <v>481.03932263594601</v>
      </c>
      <c r="H71" s="6">
        <v>276.83670721689799</v>
      </c>
      <c r="I71" s="6">
        <v>11.7678260547279</v>
      </c>
      <c r="J71" s="6">
        <v>89.211789054210698</v>
      </c>
    </row>
    <row r="72" spans="1:10" x14ac:dyDescent="0.2">
      <c r="A72" s="5" t="s">
        <v>18</v>
      </c>
      <c r="B72" s="6">
        <v>3500.4332768129898</v>
      </c>
      <c r="C72" s="6">
        <v>3154.0002158996999</v>
      </c>
      <c r="D72" s="6">
        <v>73.240250798742395</v>
      </c>
      <c r="E72" s="6">
        <v>112.250033954337</v>
      </c>
      <c r="F72" s="6">
        <v>1095.88953643285</v>
      </c>
      <c r="G72" s="6">
        <v>600.29574560144795</v>
      </c>
      <c r="H72" s="6">
        <v>334.65094197215399</v>
      </c>
      <c r="I72" s="6">
        <v>10.518722564966399</v>
      </c>
      <c r="J72" s="6">
        <v>90.986985565249299</v>
      </c>
    </row>
    <row r="73" spans="1:10" x14ac:dyDescent="0.2">
      <c r="A73" s="5" t="s">
        <v>19</v>
      </c>
      <c r="B73" s="6">
        <v>4098.7605435267296</v>
      </c>
      <c r="C73" s="6">
        <v>4044.1589178979898</v>
      </c>
      <c r="D73" s="6">
        <v>86.587958788460099</v>
      </c>
      <c r="E73" s="6">
        <v>153.76952745396301</v>
      </c>
      <c r="F73" s="6">
        <v>1013.2341198166901</v>
      </c>
      <c r="G73" s="6">
        <v>781.63132383554603</v>
      </c>
      <c r="H73" s="6">
        <v>417.35856680741102</v>
      </c>
      <c r="I73" s="6">
        <v>13.105915087948</v>
      </c>
      <c r="J73" s="6">
        <v>91.833868537059999</v>
      </c>
    </row>
    <row r="74" spans="1:10" x14ac:dyDescent="0.2">
      <c r="A74" s="5" t="s">
        <v>20</v>
      </c>
      <c r="B74" s="6">
        <v>4666.6828231775498</v>
      </c>
      <c r="C74" s="6">
        <v>4739.68714208846</v>
      </c>
      <c r="D74" s="6">
        <v>69.726089162980998</v>
      </c>
      <c r="E74" s="6">
        <v>112.295694441449</v>
      </c>
      <c r="F74" s="6">
        <v>1268.5957167039301</v>
      </c>
      <c r="G74" s="6">
        <v>1051.3085996488301</v>
      </c>
      <c r="H74" s="6">
        <v>472.31279647041202</v>
      </c>
      <c r="I74" s="6">
        <v>8.21914133300651</v>
      </c>
      <c r="J74" s="6">
        <v>93.126646860348103</v>
      </c>
    </row>
    <row r="75" spans="1:10" x14ac:dyDescent="0.2">
      <c r="A75" s="7" t="s">
        <v>21</v>
      </c>
      <c r="B75" s="8">
        <v>8391.6972408194397</v>
      </c>
      <c r="C75" s="8">
        <v>9999.1378153338592</v>
      </c>
      <c r="D75" s="8">
        <v>62.661718544870403</v>
      </c>
      <c r="E75" s="8">
        <v>161.45741031628901</v>
      </c>
      <c r="F75" s="8">
        <v>1815.9846033799799</v>
      </c>
      <c r="G75" s="8">
        <v>2863.6796405877799</v>
      </c>
      <c r="H75" s="8">
        <v>783.86451411758401</v>
      </c>
      <c r="I75" s="8">
        <v>7.6258857485707798</v>
      </c>
      <c r="J75" s="8">
        <v>95.935397816874101</v>
      </c>
    </row>
    <row r="76" spans="1:10" x14ac:dyDescent="0.2">
      <c r="A76" s="9" t="s">
        <v>22</v>
      </c>
      <c r="B76" s="8">
        <v>3324.4917734580199</v>
      </c>
      <c r="C76" s="8">
        <v>3047.50128903629</v>
      </c>
      <c r="D76" s="8">
        <v>162.63165626056099</v>
      </c>
      <c r="E76" s="8">
        <v>134.337899336258</v>
      </c>
      <c r="F76" s="8">
        <v>944.92251290980801</v>
      </c>
      <c r="G76" s="8">
        <v>667.86842062294602</v>
      </c>
      <c r="H76" s="8">
        <v>297.033039995102</v>
      </c>
      <c r="I76" s="8">
        <v>18.606098354692101</v>
      </c>
      <c r="J76" s="8">
        <v>92.407512757602106</v>
      </c>
    </row>
    <row r="77" spans="1:10" x14ac:dyDescent="0.2">
      <c r="A77" s="10" t="s">
        <v>23</v>
      </c>
      <c r="B77" s="11">
        <v>1322.1874444784701</v>
      </c>
      <c r="C77" s="11">
        <v>613.89539051956001</v>
      </c>
      <c r="D77" s="11">
        <v>451.97075479033703</v>
      </c>
      <c r="E77" s="11">
        <v>130.464207355578</v>
      </c>
      <c r="F77" s="11">
        <v>290.53402706071398</v>
      </c>
      <c r="G77" s="11">
        <v>89.977192830965294</v>
      </c>
      <c r="H77" s="11">
        <v>74.699671880080103</v>
      </c>
      <c r="I77" s="11">
        <v>54.192815752836999</v>
      </c>
      <c r="J77" s="11">
        <v>70.238660472838205</v>
      </c>
    </row>
    <row r="80" spans="1:10" x14ac:dyDescent="0.2">
      <c r="A80" s="82" t="s">
        <v>24</v>
      </c>
      <c r="B80" s="82"/>
      <c r="C80" s="82"/>
      <c r="D80" s="82"/>
      <c r="E80" s="82"/>
      <c r="F80" s="82"/>
      <c r="G80" s="82"/>
      <c r="H80" s="82"/>
      <c r="I80" s="82"/>
      <c r="J80" s="82"/>
    </row>
    <row r="81" spans="1:12" ht="24.2" customHeight="1" x14ac:dyDescent="0.25">
      <c r="A81" s="12" t="s">
        <v>25</v>
      </c>
      <c r="B81" s="78" t="s">
        <v>137</v>
      </c>
      <c r="C81" s="79"/>
      <c r="D81" s="79"/>
      <c r="E81" s="79"/>
      <c r="F81" s="79"/>
      <c r="G81" s="79"/>
      <c r="H81" s="79"/>
      <c r="I81" s="79"/>
      <c r="J81" s="79"/>
      <c r="L81"/>
    </row>
    <row r="82" spans="1:12" ht="24.2" customHeight="1" x14ac:dyDescent="0.25">
      <c r="A82" s="12" t="s">
        <v>27</v>
      </c>
      <c r="B82" s="78" t="s">
        <v>130</v>
      </c>
      <c r="C82" s="79"/>
      <c r="D82" s="79"/>
      <c r="E82" s="79"/>
      <c r="F82" s="79"/>
      <c r="G82" s="79"/>
      <c r="H82" s="79"/>
      <c r="I82" s="79"/>
      <c r="J82" s="79"/>
      <c r="L82"/>
    </row>
    <row r="83" spans="1:12" ht="17.25" customHeight="1" x14ac:dyDescent="0.25">
      <c r="A83" s="12" t="s">
        <v>29</v>
      </c>
      <c r="B83" s="78" t="s">
        <v>131</v>
      </c>
      <c r="C83" s="79"/>
      <c r="D83" s="79"/>
      <c r="E83" s="79"/>
      <c r="F83" s="79"/>
      <c r="G83" s="79"/>
      <c r="H83" s="79"/>
      <c r="I83" s="79"/>
      <c r="J83" s="79"/>
      <c r="L83"/>
    </row>
    <row r="84" spans="1:12" ht="24.2" customHeight="1" x14ac:dyDescent="0.25">
      <c r="A84" s="12" t="s">
        <v>31</v>
      </c>
      <c r="B84" s="78" t="s">
        <v>132</v>
      </c>
      <c r="C84" s="79"/>
      <c r="D84" s="79"/>
      <c r="E84" s="79"/>
      <c r="F84" s="79"/>
      <c r="G84" s="79"/>
      <c r="H84" s="79"/>
      <c r="I84" s="79"/>
      <c r="J84" s="79"/>
      <c r="L84"/>
    </row>
    <row r="85" spans="1:12" ht="24.2" customHeight="1" x14ac:dyDescent="0.25">
      <c r="A85" s="12" t="s">
        <v>33</v>
      </c>
      <c r="B85" s="78" t="s">
        <v>133</v>
      </c>
      <c r="C85" s="79"/>
      <c r="D85" s="79"/>
      <c r="E85" s="79"/>
      <c r="F85" s="79"/>
      <c r="G85" s="79"/>
      <c r="H85" s="79"/>
      <c r="I85" s="79"/>
      <c r="J85" s="79"/>
      <c r="L85"/>
    </row>
    <row r="86" spans="1:12" ht="48.4" customHeight="1" x14ac:dyDescent="0.25">
      <c r="A86" s="12" t="s">
        <v>35</v>
      </c>
      <c r="B86" s="78" t="s">
        <v>138</v>
      </c>
      <c r="C86" s="79"/>
      <c r="D86" s="79"/>
      <c r="E86" s="79"/>
      <c r="F86" s="79"/>
      <c r="G86" s="79"/>
      <c r="H86" s="79"/>
      <c r="I86" s="79"/>
      <c r="J86" s="79"/>
      <c r="L86"/>
    </row>
    <row r="87" spans="1:12" ht="24.2" customHeight="1" x14ac:dyDescent="0.25">
      <c r="A87" s="12" t="s">
        <v>37</v>
      </c>
      <c r="B87" s="78" t="s">
        <v>135</v>
      </c>
      <c r="C87" s="79"/>
      <c r="D87" s="79"/>
      <c r="E87" s="79"/>
      <c r="F87" s="79"/>
      <c r="G87" s="79"/>
      <c r="H87" s="79"/>
      <c r="I87" s="79"/>
      <c r="J87" s="79"/>
      <c r="L87"/>
    </row>
    <row r="93" spans="1:12" ht="15" x14ac:dyDescent="0.25">
      <c r="A93" s="80" t="s">
        <v>42</v>
      </c>
      <c r="B93" s="81"/>
      <c r="C93" s="81"/>
      <c r="D93" s="81"/>
      <c r="E93" s="81"/>
      <c r="F93" s="81"/>
      <c r="G93" s="81"/>
      <c r="H93" s="81"/>
      <c r="I93" s="81"/>
      <c r="J93" s="81"/>
    </row>
    <row r="94" spans="1:12" x14ac:dyDescent="0.2">
      <c r="A94" s="3"/>
      <c r="B94" s="3"/>
      <c r="C94" s="3"/>
      <c r="D94" s="3"/>
      <c r="E94" s="3"/>
      <c r="F94" s="3"/>
      <c r="G94" s="3"/>
      <c r="H94" s="3"/>
      <c r="I94" s="3"/>
      <c r="J94" s="3"/>
    </row>
    <row r="95" spans="1:12" ht="48" customHeight="1" x14ac:dyDescent="0.2">
      <c r="A95" s="4" t="s">
        <v>2</v>
      </c>
      <c r="B95" s="4" t="s">
        <v>3</v>
      </c>
      <c r="C95" s="4" t="s">
        <v>4</v>
      </c>
      <c r="D95" s="4" t="s">
        <v>5</v>
      </c>
      <c r="E95" s="4" t="s">
        <v>6</v>
      </c>
      <c r="F95" s="4" t="s">
        <v>7</v>
      </c>
      <c r="G95" s="4" t="s">
        <v>8</v>
      </c>
      <c r="H95" s="4" t="s">
        <v>9</v>
      </c>
      <c r="I95" s="4" t="s">
        <v>10</v>
      </c>
      <c r="J95" s="4" t="s">
        <v>11</v>
      </c>
    </row>
    <row r="96" spans="1:12" x14ac:dyDescent="0.2">
      <c r="A96" s="5" t="s">
        <v>12</v>
      </c>
      <c r="B96" s="6">
        <v>1240.7166751510799</v>
      </c>
      <c r="C96" s="6">
        <v>628.98674046684505</v>
      </c>
      <c r="D96" s="6">
        <v>452.69451942056997</v>
      </c>
      <c r="E96" s="6">
        <v>124.469574491766</v>
      </c>
      <c r="F96" s="6">
        <v>211.265800540328</v>
      </c>
      <c r="G96" s="6">
        <v>90.572289421076505</v>
      </c>
      <c r="H96" s="6">
        <v>86.127531238837093</v>
      </c>
      <c r="I96" s="6">
        <v>58.748851580937298</v>
      </c>
      <c r="J96" s="6">
        <v>68.810008319996498</v>
      </c>
    </row>
    <row r="97" spans="1:12" x14ac:dyDescent="0.2">
      <c r="A97" s="5" t="s">
        <v>13</v>
      </c>
      <c r="B97" s="6">
        <v>1704.13145140446</v>
      </c>
      <c r="C97" s="6">
        <v>926.57994585044798</v>
      </c>
      <c r="D97" s="6">
        <v>336.58274043921398</v>
      </c>
      <c r="E97" s="6">
        <v>144.923744390775</v>
      </c>
      <c r="F97" s="6">
        <v>543.96365875994002</v>
      </c>
      <c r="G97" s="6">
        <v>128.517017188631</v>
      </c>
      <c r="H97" s="6">
        <v>119.401956770162</v>
      </c>
      <c r="I97" s="6">
        <v>41.2694852033136</v>
      </c>
      <c r="J97" s="6">
        <v>82.222311594920598</v>
      </c>
    </row>
    <row r="98" spans="1:12" x14ac:dyDescent="0.2">
      <c r="A98" s="5" t="s">
        <v>14</v>
      </c>
      <c r="B98" s="6">
        <v>1855.27432307248</v>
      </c>
      <c r="C98" s="6">
        <v>1153.0676351109601</v>
      </c>
      <c r="D98" s="6">
        <v>168.185022813948</v>
      </c>
      <c r="E98" s="6">
        <v>118.644240189478</v>
      </c>
      <c r="F98" s="6">
        <v>754.46244929205398</v>
      </c>
      <c r="G98" s="6">
        <v>187.50790480295399</v>
      </c>
      <c r="H98" s="6">
        <v>151.57700308356701</v>
      </c>
      <c r="I98" s="6">
        <v>23.4971629331963</v>
      </c>
      <c r="J98" s="6">
        <v>85.202204227415393</v>
      </c>
    </row>
    <row r="99" spans="1:12" x14ac:dyDescent="0.2">
      <c r="A99" s="5" t="s">
        <v>15</v>
      </c>
      <c r="B99" s="6">
        <v>2271.83731728256</v>
      </c>
      <c r="C99" s="6">
        <v>1731.82185726699</v>
      </c>
      <c r="D99" s="6">
        <v>111.715913434372</v>
      </c>
      <c r="E99" s="6">
        <v>138.919043049137</v>
      </c>
      <c r="F99" s="6">
        <v>794.22470826279402</v>
      </c>
      <c r="G99" s="6">
        <v>285.74454080766299</v>
      </c>
      <c r="H99" s="6">
        <v>219.09955679817301</v>
      </c>
      <c r="I99" s="6">
        <v>18.2528797869549</v>
      </c>
      <c r="J99" s="6">
        <v>87.964559578287904</v>
      </c>
    </row>
    <row r="100" spans="1:12" x14ac:dyDescent="0.2">
      <c r="A100" s="5" t="s">
        <v>16</v>
      </c>
      <c r="B100" s="6">
        <v>2586.6401254941802</v>
      </c>
      <c r="C100" s="6">
        <v>2207.4024163593899</v>
      </c>
      <c r="D100" s="6">
        <v>118.146128402963</v>
      </c>
      <c r="E100" s="6">
        <v>131.91216394285601</v>
      </c>
      <c r="F100" s="6">
        <v>782.48640881364599</v>
      </c>
      <c r="G100" s="6">
        <v>373.24624972430399</v>
      </c>
      <c r="H100" s="6">
        <v>280.06026735848201</v>
      </c>
      <c r="I100" s="6">
        <v>17.945475331266</v>
      </c>
      <c r="J100" s="6">
        <v>88.816968367406602</v>
      </c>
    </row>
    <row r="101" spans="1:12" x14ac:dyDescent="0.2">
      <c r="A101" s="5" t="s">
        <v>17</v>
      </c>
      <c r="B101" s="6">
        <v>2968.42868264766</v>
      </c>
      <c r="C101" s="6">
        <v>2552.3326791105001</v>
      </c>
      <c r="D101" s="6">
        <v>91.467401208945503</v>
      </c>
      <c r="E101" s="6">
        <v>125.95666252118301</v>
      </c>
      <c r="F101" s="6">
        <v>992.10098541604805</v>
      </c>
      <c r="G101" s="6">
        <v>478.62968147134598</v>
      </c>
      <c r="H101" s="6">
        <v>314.79880240814202</v>
      </c>
      <c r="I101" s="6">
        <v>12.603964219251401</v>
      </c>
      <c r="J101" s="6">
        <v>89.550273406439899</v>
      </c>
    </row>
    <row r="102" spans="1:12" x14ac:dyDescent="0.2">
      <c r="A102" s="5" t="s">
        <v>18</v>
      </c>
      <c r="B102" s="6">
        <v>3382.0808378319698</v>
      </c>
      <c r="C102" s="6">
        <v>3133.9838445073101</v>
      </c>
      <c r="D102" s="6">
        <v>72.750469361941001</v>
      </c>
      <c r="E102" s="6">
        <v>120.721726418789</v>
      </c>
      <c r="F102" s="6">
        <v>1048.3934578828901</v>
      </c>
      <c r="G102" s="6">
        <v>599.05518152915101</v>
      </c>
      <c r="H102" s="6">
        <v>394.71285530848098</v>
      </c>
      <c r="I102" s="6">
        <v>10.9906245757628</v>
      </c>
      <c r="J102" s="6">
        <v>90.958576853392501</v>
      </c>
    </row>
    <row r="103" spans="1:12" x14ac:dyDescent="0.2">
      <c r="A103" s="5" t="s">
        <v>19</v>
      </c>
      <c r="B103" s="6">
        <v>3814.8826121429702</v>
      </c>
      <c r="C103" s="6">
        <v>3800.6176293983399</v>
      </c>
      <c r="D103" s="6">
        <v>74.595795775979099</v>
      </c>
      <c r="E103" s="6">
        <v>137.37880868954599</v>
      </c>
      <c r="F103" s="6">
        <v>1029.6376140344701</v>
      </c>
      <c r="G103" s="6">
        <v>762.75327859567403</v>
      </c>
      <c r="H103" s="6">
        <v>464.593616508754</v>
      </c>
      <c r="I103" s="6">
        <v>11.535369018446101</v>
      </c>
      <c r="J103" s="6">
        <v>92.191509677246401</v>
      </c>
    </row>
    <row r="104" spans="1:12" x14ac:dyDescent="0.2">
      <c r="A104" s="5" t="s">
        <v>20</v>
      </c>
      <c r="B104" s="6">
        <v>4522.2274904506803</v>
      </c>
      <c r="C104" s="6">
        <v>4587.5207433721198</v>
      </c>
      <c r="D104" s="6">
        <v>60.414872295413097</v>
      </c>
      <c r="E104" s="6">
        <v>119.322190656891</v>
      </c>
      <c r="F104" s="6">
        <v>1364.8190508626899</v>
      </c>
      <c r="G104" s="6">
        <v>1059.31243848914</v>
      </c>
      <c r="H104" s="6">
        <v>550.53716076168303</v>
      </c>
      <c r="I104" s="6">
        <v>8.0285688739405892</v>
      </c>
      <c r="J104" s="6">
        <v>93.074023700352399</v>
      </c>
    </row>
    <row r="105" spans="1:12" x14ac:dyDescent="0.2">
      <c r="A105" s="7" t="s">
        <v>21</v>
      </c>
      <c r="B105" s="8">
        <v>7914.4441909449997</v>
      </c>
      <c r="C105" s="8">
        <v>9380.3959042729894</v>
      </c>
      <c r="D105" s="8">
        <v>65.715894131775499</v>
      </c>
      <c r="E105" s="8">
        <v>155.92459786486</v>
      </c>
      <c r="F105" s="8">
        <v>1955.0215639011401</v>
      </c>
      <c r="G105" s="8">
        <v>2749.3398530146601</v>
      </c>
      <c r="H105" s="8">
        <v>893.27402770257595</v>
      </c>
      <c r="I105" s="8">
        <v>6.8784884311053398</v>
      </c>
      <c r="J105" s="8">
        <v>95.832348814455301</v>
      </c>
    </row>
    <row r="106" spans="1:12" x14ac:dyDescent="0.2">
      <c r="A106" s="9" t="s">
        <v>22</v>
      </c>
      <c r="B106" s="8">
        <v>3193.89730196243</v>
      </c>
      <c r="C106" s="8">
        <v>2967.7863517190599</v>
      </c>
      <c r="D106" s="8">
        <v>156.524674367627</v>
      </c>
      <c r="E106" s="8">
        <v>131.83427451363099</v>
      </c>
      <c r="F106" s="8">
        <v>942.11512995628198</v>
      </c>
      <c r="G106" s="8">
        <v>662.21139908510099</v>
      </c>
      <c r="H106" s="8">
        <v>342.15156661829701</v>
      </c>
      <c r="I106" s="8">
        <v>18.131685497948101</v>
      </c>
      <c r="J106" s="8">
        <v>92.441153290944797</v>
      </c>
    </row>
    <row r="107" spans="1:12" x14ac:dyDescent="0.2">
      <c r="A107" s="10" t="s">
        <v>23</v>
      </c>
      <c r="B107" s="11">
        <v>1288.7993654213899</v>
      </c>
      <c r="C107" s="11">
        <v>643.20820408060695</v>
      </c>
      <c r="D107" s="11">
        <v>448.32192826697099</v>
      </c>
      <c r="E107" s="11">
        <v>130.17436134196501</v>
      </c>
      <c r="F107" s="11">
        <v>246.52356339359201</v>
      </c>
      <c r="G107" s="11">
        <v>91.472390960983802</v>
      </c>
      <c r="H107" s="11">
        <v>87.956262292763398</v>
      </c>
      <c r="I107" s="11">
        <v>57.023454824444897</v>
      </c>
      <c r="J107" s="11">
        <v>70.299711179748599</v>
      </c>
    </row>
    <row r="110" spans="1:12" x14ac:dyDescent="0.2">
      <c r="A110" s="82" t="s">
        <v>24</v>
      </c>
      <c r="B110" s="82"/>
      <c r="C110" s="82"/>
      <c r="D110" s="82"/>
      <c r="E110" s="82"/>
      <c r="F110" s="82"/>
      <c r="G110" s="82"/>
      <c r="H110" s="82"/>
      <c r="I110" s="82"/>
      <c r="J110" s="82"/>
    </row>
    <row r="111" spans="1:12" ht="24.2" customHeight="1" x14ac:dyDescent="0.25">
      <c r="A111" s="12" t="s">
        <v>25</v>
      </c>
      <c r="B111" s="78" t="s">
        <v>137</v>
      </c>
      <c r="C111" s="79"/>
      <c r="D111" s="79"/>
      <c r="E111" s="79"/>
      <c r="F111" s="79"/>
      <c r="G111" s="79"/>
      <c r="H111" s="79"/>
      <c r="I111" s="79"/>
      <c r="J111" s="79"/>
      <c r="L111"/>
    </row>
    <row r="112" spans="1:12" ht="24.2" customHeight="1" x14ac:dyDescent="0.25">
      <c r="A112" s="12" t="s">
        <v>27</v>
      </c>
      <c r="B112" s="78" t="s">
        <v>130</v>
      </c>
      <c r="C112" s="79"/>
      <c r="D112" s="79"/>
      <c r="E112" s="79"/>
      <c r="F112" s="79"/>
      <c r="G112" s="79"/>
      <c r="H112" s="79"/>
      <c r="I112" s="79"/>
      <c r="J112" s="79"/>
      <c r="L112"/>
    </row>
    <row r="113" spans="1:12" ht="17.25" customHeight="1" x14ac:dyDescent="0.25">
      <c r="A113" s="12" t="s">
        <v>29</v>
      </c>
      <c r="B113" s="78" t="s">
        <v>131</v>
      </c>
      <c r="C113" s="79"/>
      <c r="D113" s="79"/>
      <c r="E113" s="79"/>
      <c r="F113" s="79"/>
      <c r="G113" s="79"/>
      <c r="H113" s="79"/>
      <c r="I113" s="79"/>
      <c r="J113" s="79"/>
      <c r="L113"/>
    </row>
    <row r="114" spans="1:12" ht="24.2" customHeight="1" x14ac:dyDescent="0.25">
      <c r="A114" s="12" t="s">
        <v>31</v>
      </c>
      <c r="B114" s="78" t="s">
        <v>132</v>
      </c>
      <c r="C114" s="79"/>
      <c r="D114" s="79"/>
      <c r="E114" s="79"/>
      <c r="F114" s="79"/>
      <c r="G114" s="79"/>
      <c r="H114" s="79"/>
      <c r="I114" s="79"/>
      <c r="J114" s="79"/>
      <c r="L114"/>
    </row>
    <row r="115" spans="1:12" ht="24.2" customHeight="1" x14ac:dyDescent="0.25">
      <c r="A115" s="12" t="s">
        <v>33</v>
      </c>
      <c r="B115" s="78" t="s">
        <v>133</v>
      </c>
      <c r="C115" s="79"/>
      <c r="D115" s="79"/>
      <c r="E115" s="79"/>
      <c r="F115" s="79"/>
      <c r="G115" s="79"/>
      <c r="H115" s="79"/>
      <c r="I115" s="79"/>
      <c r="J115" s="79"/>
      <c r="L115"/>
    </row>
    <row r="116" spans="1:12" ht="48.4" customHeight="1" x14ac:dyDescent="0.25">
      <c r="A116" s="12" t="s">
        <v>35</v>
      </c>
      <c r="B116" s="78" t="s">
        <v>138</v>
      </c>
      <c r="C116" s="79"/>
      <c r="D116" s="79"/>
      <c r="E116" s="79"/>
      <c r="F116" s="79"/>
      <c r="G116" s="79"/>
      <c r="H116" s="79"/>
      <c r="I116" s="79"/>
      <c r="J116" s="79"/>
      <c r="L116"/>
    </row>
    <row r="117" spans="1:12" ht="24.2" customHeight="1" x14ac:dyDescent="0.25">
      <c r="A117" s="12" t="s">
        <v>37</v>
      </c>
      <c r="B117" s="78" t="s">
        <v>135</v>
      </c>
      <c r="C117" s="79"/>
      <c r="D117" s="79"/>
      <c r="E117" s="79"/>
      <c r="F117" s="79"/>
      <c r="G117" s="79"/>
      <c r="H117" s="79"/>
      <c r="I117" s="79"/>
      <c r="J117" s="79"/>
      <c r="L117"/>
    </row>
    <row r="120" spans="1:12" x14ac:dyDescent="0.2">
      <c r="A120" s="13" t="s">
        <v>43</v>
      </c>
    </row>
    <row r="121" spans="1:12" ht="36.200000000000003" customHeight="1" x14ac:dyDescent="0.25">
      <c r="A121" s="77" t="s">
        <v>44</v>
      </c>
      <c r="B121" s="77"/>
      <c r="C121" s="77"/>
      <c r="D121" s="77"/>
      <c r="E121" s="77"/>
      <c r="F121" s="77"/>
      <c r="G121" s="77"/>
      <c r="H121" s="77"/>
      <c r="I121" s="77"/>
      <c r="J121" s="77"/>
      <c r="L121"/>
    </row>
    <row r="122" spans="1:12" x14ac:dyDescent="0.2">
      <c r="A122" s="1" t="s">
        <v>45</v>
      </c>
    </row>
    <row r="123" spans="1:12" x14ac:dyDescent="0.2">
      <c r="A123" s="1" t="s">
        <v>46</v>
      </c>
    </row>
    <row r="125" spans="1:12" x14ac:dyDescent="0.2">
      <c r="A125" s="1" t="s">
        <v>383</v>
      </c>
    </row>
    <row r="126" spans="1:12" x14ac:dyDescent="0.2">
      <c r="A126" s="15" t="s">
        <v>47</v>
      </c>
    </row>
  </sheetData>
  <sheetProtection objects="1" scenarios="1"/>
  <mergeCells count="37">
    <mergeCell ref="B24:J24"/>
    <mergeCell ref="A3:J3"/>
    <mergeCell ref="A20:J20"/>
    <mergeCell ref="B21:J21"/>
    <mergeCell ref="B22:J22"/>
    <mergeCell ref="B23:J23"/>
    <mergeCell ref="B57:J57"/>
    <mergeCell ref="B25:J25"/>
    <mergeCell ref="B26:J26"/>
    <mergeCell ref="B27:J27"/>
    <mergeCell ref="A33:J33"/>
    <mergeCell ref="A50:J50"/>
    <mergeCell ref="B51:J51"/>
    <mergeCell ref="B52:J52"/>
    <mergeCell ref="B53:J53"/>
    <mergeCell ref="B54:J54"/>
    <mergeCell ref="B55:J55"/>
    <mergeCell ref="B56:J56"/>
    <mergeCell ref="B111:J111"/>
    <mergeCell ref="A63:J63"/>
    <mergeCell ref="A80:J80"/>
    <mergeCell ref="B81:J81"/>
    <mergeCell ref="B82:J82"/>
    <mergeCell ref="B83:J83"/>
    <mergeCell ref="B84:J84"/>
    <mergeCell ref="B85:J85"/>
    <mergeCell ref="B86:J86"/>
    <mergeCell ref="B87:J87"/>
    <mergeCell ref="A93:J93"/>
    <mergeCell ref="A110:J110"/>
    <mergeCell ref="A121:J121"/>
    <mergeCell ref="B112:J112"/>
    <mergeCell ref="B113:J113"/>
    <mergeCell ref="B114:J114"/>
    <mergeCell ref="B115:J115"/>
    <mergeCell ref="B116:J116"/>
    <mergeCell ref="B117:J117"/>
  </mergeCells>
  <pageMargins left="0.69999998807907104" right="0.69999998807907104" top="0.75" bottom="0.75" header="0.30000001192092896" footer="0.30000001192092896"/>
  <pageSetup errors="blank"/>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26"/>
  <sheetViews>
    <sheetView workbookViewId="0"/>
  </sheetViews>
  <sheetFormatPr defaultColWidth="0" defaultRowHeight="11.25" x14ac:dyDescent="0.2"/>
  <cols>
    <col min="1" max="10" width="14.28515625" style="1" customWidth="1"/>
    <col min="11" max="11" width="0" style="1" hidden="1"/>
    <col min="12" max="12" width="12.28515625" style="1" customWidth="1"/>
    <col min="13" max="16384" width="0" style="1" hidden="1"/>
  </cols>
  <sheetData>
    <row r="1" spans="1:10" ht="15" x14ac:dyDescent="0.25">
      <c r="A1" s="2" t="s">
        <v>203</v>
      </c>
    </row>
    <row r="3" spans="1:10" ht="15" x14ac:dyDescent="0.25">
      <c r="A3" s="80" t="s">
        <v>1</v>
      </c>
      <c r="B3" s="81"/>
      <c r="C3" s="81"/>
      <c r="D3" s="81"/>
      <c r="E3" s="81"/>
      <c r="F3" s="81"/>
      <c r="G3" s="81"/>
      <c r="H3" s="81"/>
      <c r="I3" s="81"/>
      <c r="J3" s="81"/>
    </row>
    <row r="4" spans="1:10" x14ac:dyDescent="0.2">
      <c r="A4" s="3"/>
      <c r="B4" s="3"/>
      <c r="C4" s="3"/>
      <c r="D4" s="3"/>
      <c r="E4" s="3"/>
      <c r="F4" s="3"/>
      <c r="G4" s="3"/>
      <c r="H4" s="3"/>
      <c r="I4" s="3"/>
      <c r="J4" s="3"/>
    </row>
    <row r="5" spans="1:10" ht="48" customHeight="1" x14ac:dyDescent="0.2">
      <c r="A5" s="4" t="s">
        <v>2</v>
      </c>
      <c r="B5" s="4" t="s">
        <v>3</v>
      </c>
      <c r="C5" s="4" t="s">
        <v>4</v>
      </c>
      <c r="D5" s="4" t="s">
        <v>5</v>
      </c>
      <c r="E5" s="4" t="s">
        <v>6</v>
      </c>
      <c r="F5" s="4" t="s">
        <v>7</v>
      </c>
      <c r="G5" s="4" t="s">
        <v>8</v>
      </c>
      <c r="H5" s="4" t="s">
        <v>9</v>
      </c>
      <c r="I5" s="4" t="s">
        <v>10</v>
      </c>
      <c r="J5" s="4" t="s">
        <v>11</v>
      </c>
    </row>
    <row r="6" spans="1:10" x14ac:dyDescent="0.2">
      <c r="A6" s="5" t="s">
        <v>12</v>
      </c>
      <c r="B6" s="6">
        <v>317.308098145781</v>
      </c>
      <c r="C6" s="6">
        <v>98.996371025729303</v>
      </c>
      <c r="D6" s="6">
        <v>40.538594883686699</v>
      </c>
      <c r="E6" s="6">
        <v>14.3762553029219</v>
      </c>
      <c r="F6" s="6">
        <v>179.09369492132799</v>
      </c>
      <c r="G6" s="6">
        <v>0.74401356595457802</v>
      </c>
      <c r="H6" s="6">
        <v>14.9525428275522</v>
      </c>
      <c r="I6" s="6">
        <v>17.998689479505</v>
      </c>
      <c r="J6" s="6">
        <v>59.840527984807203</v>
      </c>
    </row>
    <row r="7" spans="1:10" x14ac:dyDescent="0.2">
      <c r="A7" s="5" t="s">
        <v>13</v>
      </c>
      <c r="B7" s="6">
        <v>583.51208224510503</v>
      </c>
      <c r="C7" s="6">
        <v>272.28600413072002</v>
      </c>
      <c r="D7" s="6">
        <v>22.070651376316299</v>
      </c>
      <c r="E7" s="6">
        <v>24.504936228115699</v>
      </c>
      <c r="F7" s="6">
        <v>309.960495544666</v>
      </c>
      <c r="G7" s="6">
        <v>1.27179211854315</v>
      </c>
      <c r="H7" s="6">
        <v>43.996203701371599</v>
      </c>
      <c r="I7" s="6">
        <v>9.1639344126957596</v>
      </c>
      <c r="J7" s="6">
        <v>64.149451658008005</v>
      </c>
    </row>
    <row r="8" spans="1:10" x14ac:dyDescent="0.2">
      <c r="A8" s="5" t="s">
        <v>14</v>
      </c>
      <c r="B8" s="6">
        <v>787.448587109492</v>
      </c>
      <c r="C8" s="6">
        <v>469.64251717847202</v>
      </c>
      <c r="D8" s="6">
        <v>18.006382015345199</v>
      </c>
      <c r="E8" s="6">
        <v>21.382146316789498</v>
      </c>
      <c r="F8" s="6">
        <v>361.778533156273</v>
      </c>
      <c r="G8" s="6">
        <v>2.56639432771067</v>
      </c>
      <c r="H8" s="6">
        <v>80.609847532669903</v>
      </c>
      <c r="I8" s="6">
        <v>6.60105972974661</v>
      </c>
      <c r="J8" s="6">
        <v>76.351982175815394</v>
      </c>
    </row>
    <row r="9" spans="1:10" x14ac:dyDescent="0.2">
      <c r="A9" s="5" t="s">
        <v>15</v>
      </c>
      <c r="B9" s="6">
        <v>1041.06343111407</v>
      </c>
      <c r="C9" s="6">
        <v>807.98446901988996</v>
      </c>
      <c r="D9" s="6">
        <v>19.908567726846101</v>
      </c>
      <c r="E9" s="6">
        <v>29.3873202277296</v>
      </c>
      <c r="F9" s="6">
        <v>331.98590160821999</v>
      </c>
      <c r="G9" s="6">
        <v>4.7992202565971898</v>
      </c>
      <c r="H9" s="6">
        <v>143.011850195873</v>
      </c>
      <c r="I9" s="6">
        <v>8.5055526630852807</v>
      </c>
      <c r="J9" s="6">
        <v>84.379771917192699</v>
      </c>
    </row>
    <row r="10" spans="1:10" x14ac:dyDescent="0.2">
      <c r="A10" s="5" t="s">
        <v>16</v>
      </c>
      <c r="B10" s="6">
        <v>1310.7079885006301</v>
      </c>
      <c r="C10" s="6">
        <v>1161.3928713822299</v>
      </c>
      <c r="D10" s="6">
        <v>15.852335314607799</v>
      </c>
      <c r="E10" s="6">
        <v>42.0118377275369</v>
      </c>
      <c r="F10" s="6">
        <v>311.57113019630299</v>
      </c>
      <c r="G10" s="6">
        <v>12.085701721887499</v>
      </c>
      <c r="H10" s="6">
        <v>207.16660803671601</v>
      </c>
      <c r="I10" s="6">
        <v>9.5626092358845192</v>
      </c>
      <c r="J10" s="6">
        <v>88.8441457487218</v>
      </c>
    </row>
    <row r="11" spans="1:10" x14ac:dyDescent="0.2">
      <c r="A11" s="5" t="s">
        <v>17</v>
      </c>
      <c r="B11" s="6">
        <v>1406.3680768747399</v>
      </c>
      <c r="C11" s="6">
        <v>1265.5024738248501</v>
      </c>
      <c r="D11" s="6">
        <v>5.7694468466984397</v>
      </c>
      <c r="E11" s="6">
        <v>40.100236309391597</v>
      </c>
      <c r="F11" s="6">
        <v>353.694869553763</v>
      </c>
      <c r="G11" s="6">
        <v>26.901094428418201</v>
      </c>
      <c r="H11" s="6">
        <v>230.59713466162799</v>
      </c>
      <c r="I11" s="6">
        <v>7.6643192731535397</v>
      </c>
      <c r="J11" s="6">
        <v>95.169056755073498</v>
      </c>
    </row>
    <row r="12" spans="1:10" x14ac:dyDescent="0.2">
      <c r="A12" s="5" t="s">
        <v>18</v>
      </c>
      <c r="B12" s="6">
        <v>1648.5726871567599</v>
      </c>
      <c r="C12" s="6">
        <v>1600.8022094171899</v>
      </c>
      <c r="D12" s="6">
        <v>2.7490092853692101</v>
      </c>
      <c r="E12" s="6">
        <v>32.111524721543603</v>
      </c>
      <c r="F12" s="6">
        <v>360.74040306062602</v>
      </c>
      <c r="G12" s="6">
        <v>51.2863969747591</v>
      </c>
      <c r="H12" s="6">
        <v>293.239052314481</v>
      </c>
      <c r="I12" s="6">
        <v>5.9688410376111296</v>
      </c>
      <c r="J12" s="6">
        <v>96.529990129006094</v>
      </c>
    </row>
    <row r="13" spans="1:10" x14ac:dyDescent="0.2">
      <c r="A13" s="5" t="s">
        <v>19</v>
      </c>
      <c r="B13" s="6">
        <v>1871.25528803012</v>
      </c>
      <c r="C13" s="6">
        <v>1884.467091774</v>
      </c>
      <c r="D13" s="6">
        <v>1.5208823775879701</v>
      </c>
      <c r="E13" s="6">
        <v>33.215824104027803</v>
      </c>
      <c r="F13" s="6">
        <v>393.25720730714897</v>
      </c>
      <c r="G13" s="6">
        <v>87.622477120462605</v>
      </c>
      <c r="H13" s="6">
        <v>347.85014582642401</v>
      </c>
      <c r="I13" s="6">
        <v>5.9360118242512199</v>
      </c>
      <c r="J13" s="6">
        <v>97.381996424162907</v>
      </c>
    </row>
    <row r="14" spans="1:10" x14ac:dyDescent="0.2">
      <c r="A14" s="5" t="s">
        <v>20</v>
      </c>
      <c r="B14" s="6">
        <v>2175.69200096242</v>
      </c>
      <c r="C14" s="6">
        <v>2344.0782711165398</v>
      </c>
      <c r="D14" s="6">
        <v>0.50656710847550601</v>
      </c>
      <c r="E14" s="6">
        <v>32.7444403978444</v>
      </c>
      <c r="F14" s="6">
        <v>385.92678231363999</v>
      </c>
      <c r="G14" s="6">
        <v>146.54061946796301</v>
      </c>
      <c r="H14" s="6">
        <v>433.86214004668699</v>
      </c>
      <c r="I14" s="6">
        <v>5.1754086528869498</v>
      </c>
      <c r="J14" s="6">
        <v>97.775442069363507</v>
      </c>
    </row>
    <row r="15" spans="1:10" x14ac:dyDescent="0.2">
      <c r="A15" s="7" t="s">
        <v>21</v>
      </c>
      <c r="B15" s="8">
        <v>3171.64067005475</v>
      </c>
      <c r="C15" s="8">
        <v>3742.17054335281</v>
      </c>
      <c r="D15" s="8">
        <v>0.99324246392855298</v>
      </c>
      <c r="E15" s="8">
        <v>37.030720466049203</v>
      </c>
      <c r="F15" s="8">
        <v>437.97987435197501</v>
      </c>
      <c r="G15" s="8">
        <v>380.98646534807602</v>
      </c>
      <c r="H15" s="8">
        <v>655.80897573488596</v>
      </c>
      <c r="I15" s="8">
        <v>4.3554977780529196</v>
      </c>
      <c r="J15" s="8">
        <v>98.723019458344396</v>
      </c>
    </row>
    <row r="16" spans="1:10" x14ac:dyDescent="0.2">
      <c r="A16" s="9" t="s">
        <v>22</v>
      </c>
      <c r="B16" s="8">
        <v>1347.6516023383599</v>
      </c>
      <c r="C16" s="8">
        <v>1264.44745547714</v>
      </c>
      <c r="D16" s="8">
        <v>14.458184927444201</v>
      </c>
      <c r="E16" s="8">
        <v>29.486331672216899</v>
      </c>
      <c r="F16" s="8">
        <v>334.85190408810502</v>
      </c>
      <c r="G16" s="8">
        <v>66.302074319257699</v>
      </c>
      <c r="H16" s="8">
        <v>226.666500891525</v>
      </c>
      <c r="I16" s="8">
        <v>7.8454070794643904</v>
      </c>
      <c r="J16" s="8">
        <v>97.609980549006195</v>
      </c>
    </row>
    <row r="17" spans="1:12" x14ac:dyDescent="0.2">
      <c r="A17" s="10" t="s">
        <v>23</v>
      </c>
      <c r="B17" s="11">
        <v>423.733166776291</v>
      </c>
      <c r="C17" s="11">
        <v>165.24160501702599</v>
      </c>
      <c r="D17" s="11">
        <v>31.833789460574799</v>
      </c>
      <c r="E17" s="11">
        <v>17.887843855676799</v>
      </c>
      <c r="F17" s="11">
        <v>236.217466012465</v>
      </c>
      <c r="G17" s="11">
        <v>0.94823198530410302</v>
      </c>
      <c r="H17" s="11">
        <v>26.4990825749774</v>
      </c>
      <c r="I17" s="11">
        <v>12.809563695574299</v>
      </c>
      <c r="J17" s="11">
        <v>62.694439815487002</v>
      </c>
    </row>
    <row r="20" spans="1:12" x14ac:dyDescent="0.2">
      <c r="A20" s="82" t="s">
        <v>24</v>
      </c>
      <c r="B20" s="82"/>
      <c r="C20" s="82"/>
      <c r="D20" s="82"/>
      <c r="E20" s="82"/>
      <c r="F20" s="82"/>
      <c r="G20" s="82"/>
      <c r="H20" s="82"/>
      <c r="I20" s="82"/>
      <c r="J20" s="82"/>
    </row>
    <row r="21" spans="1:12" ht="36.200000000000003" customHeight="1" x14ac:dyDescent="0.25">
      <c r="A21" s="12" t="s">
        <v>25</v>
      </c>
      <c r="B21" s="78" t="s">
        <v>204</v>
      </c>
      <c r="C21" s="79"/>
      <c r="D21" s="79"/>
      <c r="E21" s="79"/>
      <c r="F21" s="79"/>
      <c r="G21" s="79"/>
      <c r="H21" s="79"/>
      <c r="I21" s="79"/>
      <c r="J21" s="79"/>
      <c r="L21"/>
    </row>
    <row r="22" spans="1:12" ht="17.25" customHeight="1" x14ac:dyDescent="0.25">
      <c r="A22" s="12" t="s">
        <v>27</v>
      </c>
      <c r="B22" s="78" t="s">
        <v>205</v>
      </c>
      <c r="C22" s="79"/>
      <c r="D22" s="79"/>
      <c r="E22" s="79"/>
      <c r="F22" s="79"/>
      <c r="G22" s="79"/>
      <c r="H22" s="79"/>
      <c r="I22" s="79"/>
      <c r="J22" s="79"/>
      <c r="L22"/>
    </row>
    <row r="23" spans="1:12" ht="17.25" customHeight="1" x14ac:dyDescent="0.25">
      <c r="A23" s="12" t="s">
        <v>29</v>
      </c>
      <c r="B23" s="78" t="s">
        <v>206</v>
      </c>
      <c r="C23" s="79"/>
      <c r="D23" s="79"/>
      <c r="E23" s="79"/>
      <c r="F23" s="79"/>
      <c r="G23" s="79"/>
      <c r="H23" s="79"/>
      <c r="I23" s="79"/>
      <c r="J23" s="79"/>
      <c r="L23"/>
    </row>
    <row r="24" spans="1:12" ht="24.2" customHeight="1" x14ac:dyDescent="0.25">
      <c r="A24" s="12" t="s">
        <v>31</v>
      </c>
      <c r="B24" s="78" t="s">
        <v>207</v>
      </c>
      <c r="C24" s="79"/>
      <c r="D24" s="79"/>
      <c r="E24" s="79"/>
      <c r="F24" s="79"/>
      <c r="G24" s="79"/>
      <c r="H24" s="79"/>
      <c r="I24" s="79"/>
      <c r="J24" s="79"/>
      <c r="L24"/>
    </row>
    <row r="25" spans="1:12" ht="36.200000000000003" customHeight="1" x14ac:dyDescent="0.25">
      <c r="A25" s="12" t="s">
        <v>33</v>
      </c>
      <c r="B25" s="78" t="s">
        <v>208</v>
      </c>
      <c r="C25" s="79"/>
      <c r="D25" s="79"/>
      <c r="E25" s="79"/>
      <c r="F25" s="79"/>
      <c r="G25" s="79"/>
      <c r="H25" s="79"/>
      <c r="I25" s="79"/>
      <c r="J25" s="79"/>
      <c r="L25"/>
    </row>
    <row r="26" spans="1:12" ht="48.4" customHeight="1" x14ac:dyDescent="0.25">
      <c r="A26" s="12" t="s">
        <v>35</v>
      </c>
      <c r="B26" s="78" t="s">
        <v>209</v>
      </c>
      <c r="C26" s="79"/>
      <c r="D26" s="79"/>
      <c r="E26" s="79"/>
      <c r="F26" s="79"/>
      <c r="G26" s="79"/>
      <c r="H26" s="79"/>
      <c r="I26" s="79"/>
      <c r="J26" s="79"/>
      <c r="L26"/>
    </row>
    <row r="27" spans="1:12" ht="36.200000000000003" customHeight="1" x14ac:dyDescent="0.25">
      <c r="A27" s="12" t="s">
        <v>37</v>
      </c>
      <c r="B27" s="78" t="s">
        <v>210</v>
      </c>
      <c r="C27" s="79"/>
      <c r="D27" s="79"/>
      <c r="E27" s="79"/>
      <c r="F27" s="79"/>
      <c r="G27" s="79"/>
      <c r="H27" s="79"/>
      <c r="I27" s="79"/>
      <c r="J27" s="79"/>
      <c r="L27"/>
    </row>
    <row r="33" spans="1:10" ht="15" x14ac:dyDescent="0.25">
      <c r="A33" s="80" t="s">
        <v>39</v>
      </c>
      <c r="B33" s="81"/>
      <c r="C33" s="81"/>
      <c r="D33" s="81"/>
      <c r="E33" s="81"/>
      <c r="F33" s="81"/>
      <c r="G33" s="81"/>
      <c r="H33" s="81"/>
      <c r="I33" s="81"/>
      <c r="J33" s="81"/>
    </row>
    <row r="34" spans="1:10" x14ac:dyDescent="0.2">
      <c r="A34" s="3"/>
      <c r="B34" s="3"/>
      <c r="C34" s="3"/>
      <c r="D34" s="3"/>
      <c r="E34" s="3"/>
      <c r="F34" s="3"/>
      <c r="G34" s="3"/>
      <c r="H34" s="3"/>
      <c r="I34" s="3"/>
      <c r="J34" s="3"/>
    </row>
    <row r="35" spans="1:10" ht="48" customHeight="1" x14ac:dyDescent="0.2">
      <c r="A35" s="4" t="s">
        <v>2</v>
      </c>
      <c r="B35" s="4" t="s">
        <v>3</v>
      </c>
      <c r="C35" s="4" t="s">
        <v>4</v>
      </c>
      <c r="D35" s="4" t="s">
        <v>5</v>
      </c>
      <c r="E35" s="4" t="s">
        <v>6</v>
      </c>
      <c r="F35" s="4" t="s">
        <v>7</v>
      </c>
      <c r="G35" s="4" t="s">
        <v>8</v>
      </c>
      <c r="H35" s="4" t="s">
        <v>9</v>
      </c>
      <c r="I35" s="4" t="s">
        <v>10</v>
      </c>
      <c r="J35" s="4" t="s">
        <v>11</v>
      </c>
    </row>
    <row r="36" spans="1:10" x14ac:dyDescent="0.2">
      <c r="A36" s="5" t="s">
        <v>12</v>
      </c>
      <c r="B36" s="6">
        <v>307.80381669876402</v>
      </c>
      <c r="C36" s="6">
        <v>95.725657114025097</v>
      </c>
      <c r="D36" s="6">
        <v>40.158042291866202</v>
      </c>
      <c r="E36" s="6">
        <v>13.8440072517384</v>
      </c>
      <c r="F36" s="6">
        <v>173.48706118540201</v>
      </c>
      <c r="G36" s="6">
        <v>0.85232362058246702</v>
      </c>
      <c r="H36" s="6">
        <v>14.5587756434099</v>
      </c>
      <c r="I36" s="6">
        <v>18.317664128537299</v>
      </c>
      <c r="J36" s="6">
        <v>65.366631160380706</v>
      </c>
    </row>
    <row r="37" spans="1:10" x14ac:dyDescent="0.2">
      <c r="A37" s="5" t="s">
        <v>13</v>
      </c>
      <c r="B37" s="6">
        <v>564.95200629605995</v>
      </c>
      <c r="C37" s="6">
        <v>262.71032866195299</v>
      </c>
      <c r="D37" s="6">
        <v>21.875376065777601</v>
      </c>
      <c r="E37" s="6">
        <v>24.1188405517176</v>
      </c>
      <c r="F37" s="6">
        <v>300.37238974719997</v>
      </c>
      <c r="G37" s="6">
        <v>1.5701613794889</v>
      </c>
      <c r="H37" s="6">
        <v>42.514307540761699</v>
      </c>
      <c r="I37" s="6">
        <v>9.2613164219092994</v>
      </c>
      <c r="J37" s="6">
        <v>71.024680684697202</v>
      </c>
    </row>
    <row r="38" spans="1:10" x14ac:dyDescent="0.2">
      <c r="A38" s="5" t="s">
        <v>14</v>
      </c>
      <c r="B38" s="6">
        <v>761.195215144705</v>
      </c>
      <c r="C38" s="6">
        <v>452.51442150297402</v>
      </c>
      <c r="D38" s="6">
        <v>17.7082435923422</v>
      </c>
      <c r="E38" s="6">
        <v>19.900721147924799</v>
      </c>
      <c r="F38" s="6">
        <v>350.783656470008</v>
      </c>
      <c r="G38" s="6">
        <v>2.4811913561841998</v>
      </c>
      <c r="H38" s="6">
        <v>77.0531355981404</v>
      </c>
      <c r="I38" s="6">
        <v>6.56771624361234</v>
      </c>
      <c r="J38" s="6">
        <v>76.843101833143294</v>
      </c>
    </row>
    <row r="39" spans="1:10" x14ac:dyDescent="0.2">
      <c r="A39" s="5" t="s">
        <v>15</v>
      </c>
      <c r="B39" s="6">
        <v>1007.1073837333601</v>
      </c>
      <c r="C39" s="6">
        <v>781.04243003841896</v>
      </c>
      <c r="D39" s="6">
        <v>20.3900664296334</v>
      </c>
      <c r="E39" s="6">
        <v>29.768771675537199</v>
      </c>
      <c r="F39" s="6">
        <v>320.87875048102597</v>
      </c>
      <c r="G39" s="6">
        <v>5.7946623412998797</v>
      </c>
      <c r="H39" s="6">
        <v>138.75873879607801</v>
      </c>
      <c r="I39" s="6">
        <v>8.9281904772408396</v>
      </c>
      <c r="J39" s="6">
        <v>86.914891162386596</v>
      </c>
    </row>
    <row r="40" spans="1:10" x14ac:dyDescent="0.2">
      <c r="A40" s="5" t="s">
        <v>16</v>
      </c>
      <c r="B40" s="6">
        <v>1276.23472399804</v>
      </c>
      <c r="C40" s="6">
        <v>1134.2027500571501</v>
      </c>
      <c r="D40" s="6">
        <v>16.473343729634799</v>
      </c>
      <c r="E40" s="6">
        <v>40.485409083358803</v>
      </c>
      <c r="F40" s="6">
        <v>303.92749170741899</v>
      </c>
      <c r="G40" s="6">
        <v>14.9211067197228</v>
      </c>
      <c r="H40" s="6">
        <v>203.067489659931</v>
      </c>
      <c r="I40" s="6">
        <v>9.8838988890636106</v>
      </c>
      <c r="J40" s="6">
        <v>90.954097671656896</v>
      </c>
    </row>
    <row r="41" spans="1:10" x14ac:dyDescent="0.2">
      <c r="A41" s="5" t="s">
        <v>17</v>
      </c>
      <c r="B41" s="6">
        <v>1349.16702307473</v>
      </c>
      <c r="C41" s="6">
        <v>1203.6523886842899</v>
      </c>
      <c r="D41" s="6">
        <v>6.8494703546546498</v>
      </c>
      <c r="E41" s="6">
        <v>39.8931284554155</v>
      </c>
      <c r="F41" s="6">
        <v>345.89073262748502</v>
      </c>
      <c r="G41" s="6">
        <v>28.456637445900402</v>
      </c>
      <c r="H41" s="6">
        <v>217.25826892578499</v>
      </c>
      <c r="I41" s="6">
        <v>8.04829899420122</v>
      </c>
      <c r="J41" s="6">
        <v>95.489135869196502</v>
      </c>
    </row>
    <row r="42" spans="1:10" x14ac:dyDescent="0.2">
      <c r="A42" s="5" t="s">
        <v>18</v>
      </c>
      <c r="B42" s="6">
        <v>1594.3470502069199</v>
      </c>
      <c r="C42" s="6">
        <v>1563.5593283686901</v>
      </c>
      <c r="D42" s="6">
        <v>2.7529859307271498</v>
      </c>
      <c r="E42" s="6">
        <v>30.199892054902602</v>
      </c>
      <c r="F42" s="6">
        <v>344.36605335399599</v>
      </c>
      <c r="G42" s="6">
        <v>56.460372415848298</v>
      </c>
      <c r="H42" s="6">
        <v>286.54815033187299</v>
      </c>
      <c r="I42" s="6">
        <v>5.8531420157141296</v>
      </c>
      <c r="J42" s="6">
        <v>96.737947488788507</v>
      </c>
    </row>
    <row r="43" spans="1:10" x14ac:dyDescent="0.2">
      <c r="A43" s="5" t="s">
        <v>19</v>
      </c>
      <c r="B43" s="6">
        <v>1810.4044174839501</v>
      </c>
      <c r="C43" s="6">
        <v>1853.5083695486701</v>
      </c>
      <c r="D43" s="6">
        <v>1.41061838372628</v>
      </c>
      <c r="E43" s="6">
        <v>31.994183167443801</v>
      </c>
      <c r="F43" s="6">
        <v>370.74108390375602</v>
      </c>
      <c r="G43" s="6">
        <v>100.132347137175</v>
      </c>
      <c r="H43" s="6">
        <v>341.690049777485</v>
      </c>
      <c r="I43" s="6">
        <v>6.0099965862463396</v>
      </c>
      <c r="J43" s="6">
        <v>97.7610403477087</v>
      </c>
    </row>
    <row r="44" spans="1:10" x14ac:dyDescent="0.2">
      <c r="A44" s="5" t="s">
        <v>20</v>
      </c>
      <c r="B44" s="6">
        <v>2092.8321431119102</v>
      </c>
      <c r="C44" s="6">
        <v>2274.0725821982001</v>
      </c>
      <c r="D44" s="6">
        <v>0.59791570599340904</v>
      </c>
      <c r="E44" s="6">
        <v>32.1071584683216</v>
      </c>
      <c r="F44" s="6">
        <v>375.39459218978601</v>
      </c>
      <c r="G44" s="6">
        <v>162.64177948564401</v>
      </c>
      <c r="H44" s="6">
        <v>419.80781749639999</v>
      </c>
      <c r="I44" s="6">
        <v>5.2560005929621303</v>
      </c>
      <c r="J44" s="6">
        <v>98.061376028028306</v>
      </c>
    </row>
    <row r="45" spans="1:10" x14ac:dyDescent="0.2">
      <c r="A45" s="7" t="s">
        <v>21</v>
      </c>
      <c r="B45" s="8">
        <v>3013.6300887686202</v>
      </c>
      <c r="C45" s="8">
        <v>3638.9969367827998</v>
      </c>
      <c r="D45" s="8">
        <v>0.99010128340515702</v>
      </c>
      <c r="E45" s="8">
        <v>35.948714531940098</v>
      </c>
      <c r="F45" s="8">
        <v>421.02731465387302</v>
      </c>
      <c r="G45" s="8">
        <v>437.92403048098998</v>
      </c>
      <c r="H45" s="8">
        <v>635.90907937208704</v>
      </c>
      <c r="I45" s="8">
        <v>4.3673863521511702</v>
      </c>
      <c r="J45" s="8">
        <v>98.888511412109295</v>
      </c>
    </row>
    <row r="46" spans="1:10" x14ac:dyDescent="0.2">
      <c r="A46" s="9" t="s">
        <v>22</v>
      </c>
      <c r="B46" s="8">
        <v>1295.4453774600299</v>
      </c>
      <c r="C46" s="8">
        <v>1225.8797832554601</v>
      </c>
      <c r="D46" s="8">
        <v>14.5614858802118</v>
      </c>
      <c r="E46" s="8">
        <v>28.6473322568356</v>
      </c>
      <c r="F46" s="8">
        <v>323.22455558881398</v>
      </c>
      <c r="G46" s="8">
        <v>74.940630294048205</v>
      </c>
      <c r="H46" s="8">
        <v>219.346572810835</v>
      </c>
      <c r="I46" s="8">
        <v>8.0087805836287096</v>
      </c>
      <c r="J46" s="8">
        <v>97.907856768904395</v>
      </c>
    </row>
    <row r="47" spans="1:10" x14ac:dyDescent="0.2">
      <c r="A47" s="10" t="s">
        <v>23</v>
      </c>
      <c r="B47" s="11">
        <v>409.18533027772497</v>
      </c>
      <c r="C47" s="11">
        <v>158.19476314034401</v>
      </c>
      <c r="D47" s="11">
        <v>31.341921471929499</v>
      </c>
      <c r="E47" s="11">
        <v>16.0395287828016</v>
      </c>
      <c r="F47" s="11">
        <v>229.916728954999</v>
      </c>
      <c r="G47" s="11">
        <v>1.08261638488015</v>
      </c>
      <c r="H47" s="11">
        <v>25.2251262963171</v>
      </c>
      <c r="I47" s="11">
        <v>12.508327993115699</v>
      </c>
      <c r="J47" s="11">
        <v>66.803462113744601</v>
      </c>
    </row>
    <row r="50" spans="1:12" x14ac:dyDescent="0.2">
      <c r="A50" s="82" t="s">
        <v>24</v>
      </c>
      <c r="B50" s="82"/>
      <c r="C50" s="82"/>
      <c r="D50" s="82"/>
      <c r="E50" s="82"/>
      <c r="F50" s="82"/>
      <c r="G50" s="82"/>
      <c r="H50" s="82"/>
      <c r="I50" s="82"/>
      <c r="J50" s="82"/>
    </row>
    <row r="51" spans="1:12" ht="36.200000000000003" customHeight="1" x14ac:dyDescent="0.25">
      <c r="A51" s="12" t="s">
        <v>25</v>
      </c>
      <c r="B51" s="78" t="s">
        <v>204</v>
      </c>
      <c r="C51" s="79"/>
      <c r="D51" s="79"/>
      <c r="E51" s="79"/>
      <c r="F51" s="79"/>
      <c r="G51" s="79"/>
      <c r="H51" s="79"/>
      <c r="I51" s="79"/>
      <c r="J51" s="79"/>
      <c r="L51"/>
    </row>
    <row r="52" spans="1:12" ht="17.25" customHeight="1" x14ac:dyDescent="0.25">
      <c r="A52" s="12" t="s">
        <v>27</v>
      </c>
      <c r="B52" s="78" t="s">
        <v>205</v>
      </c>
      <c r="C52" s="79"/>
      <c r="D52" s="79"/>
      <c r="E52" s="79"/>
      <c r="F52" s="79"/>
      <c r="G52" s="79"/>
      <c r="H52" s="79"/>
      <c r="I52" s="79"/>
      <c r="J52" s="79"/>
      <c r="L52"/>
    </row>
    <row r="53" spans="1:12" ht="17.25" customHeight="1" x14ac:dyDescent="0.25">
      <c r="A53" s="12" t="s">
        <v>29</v>
      </c>
      <c r="B53" s="78" t="s">
        <v>206</v>
      </c>
      <c r="C53" s="79"/>
      <c r="D53" s="79"/>
      <c r="E53" s="79"/>
      <c r="F53" s="79"/>
      <c r="G53" s="79"/>
      <c r="H53" s="79"/>
      <c r="I53" s="79"/>
      <c r="J53" s="79"/>
      <c r="L53"/>
    </row>
    <row r="54" spans="1:12" ht="24.2" customHeight="1" x14ac:dyDescent="0.25">
      <c r="A54" s="12" t="s">
        <v>31</v>
      </c>
      <c r="B54" s="78" t="s">
        <v>207</v>
      </c>
      <c r="C54" s="79"/>
      <c r="D54" s="79"/>
      <c r="E54" s="79"/>
      <c r="F54" s="79"/>
      <c r="G54" s="79"/>
      <c r="H54" s="79"/>
      <c r="I54" s="79"/>
      <c r="J54" s="79"/>
      <c r="L54"/>
    </row>
    <row r="55" spans="1:12" ht="36.200000000000003" customHeight="1" x14ac:dyDescent="0.25">
      <c r="A55" s="12" t="s">
        <v>33</v>
      </c>
      <c r="B55" s="78" t="s">
        <v>208</v>
      </c>
      <c r="C55" s="79"/>
      <c r="D55" s="79"/>
      <c r="E55" s="79"/>
      <c r="F55" s="79"/>
      <c r="G55" s="79"/>
      <c r="H55" s="79"/>
      <c r="I55" s="79"/>
      <c r="J55" s="79"/>
      <c r="L55"/>
    </row>
    <row r="56" spans="1:12" ht="48.4" customHeight="1" x14ac:dyDescent="0.25">
      <c r="A56" s="12" t="s">
        <v>35</v>
      </c>
      <c r="B56" s="78" t="s">
        <v>209</v>
      </c>
      <c r="C56" s="79"/>
      <c r="D56" s="79"/>
      <c r="E56" s="79"/>
      <c r="F56" s="79"/>
      <c r="G56" s="79"/>
      <c r="H56" s="79"/>
      <c r="I56" s="79"/>
      <c r="J56" s="79"/>
      <c r="L56"/>
    </row>
    <row r="57" spans="1:12" ht="36.200000000000003" customHeight="1" x14ac:dyDescent="0.25">
      <c r="A57" s="12" t="s">
        <v>37</v>
      </c>
      <c r="B57" s="78" t="s">
        <v>210</v>
      </c>
      <c r="C57" s="79"/>
      <c r="D57" s="79"/>
      <c r="E57" s="79"/>
      <c r="F57" s="79"/>
      <c r="G57" s="79"/>
      <c r="H57" s="79"/>
      <c r="I57" s="79"/>
      <c r="J57" s="79"/>
      <c r="L57"/>
    </row>
    <row r="63" spans="1:12" ht="15" x14ac:dyDescent="0.25">
      <c r="A63" s="80" t="s">
        <v>40</v>
      </c>
      <c r="B63" s="81"/>
      <c r="C63" s="81"/>
      <c r="D63" s="81"/>
      <c r="E63" s="81"/>
      <c r="F63" s="81"/>
      <c r="G63" s="81"/>
      <c r="H63" s="81"/>
      <c r="I63" s="81"/>
      <c r="J63" s="81"/>
    </row>
    <row r="64" spans="1:12" x14ac:dyDescent="0.2">
      <c r="A64" s="3"/>
      <c r="B64" s="3"/>
      <c r="C64" s="3"/>
      <c r="D64" s="3"/>
      <c r="E64" s="3"/>
      <c r="F64" s="3"/>
      <c r="G64" s="3"/>
      <c r="H64" s="3"/>
      <c r="I64" s="3"/>
      <c r="J64" s="3"/>
    </row>
    <row r="65" spans="1:10" ht="48" customHeight="1" x14ac:dyDescent="0.2">
      <c r="A65" s="4" t="s">
        <v>2</v>
      </c>
      <c r="B65" s="4" t="s">
        <v>3</v>
      </c>
      <c r="C65" s="4" t="s">
        <v>4</v>
      </c>
      <c r="D65" s="4" t="s">
        <v>5</v>
      </c>
      <c r="E65" s="4" t="s">
        <v>6</v>
      </c>
      <c r="F65" s="4" t="s">
        <v>7</v>
      </c>
      <c r="G65" s="4" t="s">
        <v>8</v>
      </c>
      <c r="H65" s="4" t="s">
        <v>9</v>
      </c>
      <c r="I65" s="4" t="s">
        <v>10</v>
      </c>
      <c r="J65" s="4" t="s">
        <v>11</v>
      </c>
    </row>
    <row r="66" spans="1:10" x14ac:dyDescent="0.2">
      <c r="A66" s="5" t="s">
        <v>12</v>
      </c>
      <c r="B66" s="6">
        <v>308.26604705750401</v>
      </c>
      <c r="C66" s="6">
        <v>97.775242549138696</v>
      </c>
      <c r="D66" s="6">
        <v>41.4382470482618</v>
      </c>
      <c r="E66" s="6">
        <v>13.6458619704588</v>
      </c>
      <c r="F66" s="6">
        <v>171.51556503622501</v>
      </c>
      <c r="G66" s="6">
        <v>0.84510315762827304</v>
      </c>
      <c r="H66" s="6">
        <v>15.263732840887499</v>
      </c>
      <c r="I66" s="6">
        <v>18.854168427100898</v>
      </c>
      <c r="J66" s="6">
        <v>64.412898115404104</v>
      </c>
    </row>
    <row r="67" spans="1:10" x14ac:dyDescent="0.2">
      <c r="A67" s="5" t="s">
        <v>13</v>
      </c>
      <c r="B67" s="6">
        <v>564.71023707742199</v>
      </c>
      <c r="C67" s="6">
        <v>265.31776546724501</v>
      </c>
      <c r="D67" s="6">
        <v>22.597687262102198</v>
      </c>
      <c r="E67" s="6">
        <v>24.560296324406298</v>
      </c>
      <c r="F67" s="6">
        <v>296.66724375950997</v>
      </c>
      <c r="G67" s="6">
        <v>1.52635309398812</v>
      </c>
      <c r="H67" s="6">
        <v>42.865463157725898</v>
      </c>
      <c r="I67" s="6">
        <v>9.7228667767669403</v>
      </c>
      <c r="J67" s="6">
        <v>69.434737990398105</v>
      </c>
    </row>
    <row r="68" spans="1:10" x14ac:dyDescent="0.2">
      <c r="A68" s="5" t="s">
        <v>14</v>
      </c>
      <c r="B68" s="6">
        <v>743.468083525319</v>
      </c>
      <c r="C68" s="6">
        <v>447.42572505614697</v>
      </c>
      <c r="D68" s="6">
        <v>18.267446406167</v>
      </c>
      <c r="E68" s="6">
        <v>18.799542382877501</v>
      </c>
      <c r="F68" s="6">
        <v>338.40695888057701</v>
      </c>
      <c r="G68" s="6">
        <v>3.1281948456650701</v>
      </c>
      <c r="H68" s="6">
        <v>76.129722407986804</v>
      </c>
      <c r="I68" s="6">
        <v>6.6678893579918199</v>
      </c>
      <c r="J68" s="6">
        <v>80.939317087046604</v>
      </c>
    </row>
    <row r="69" spans="1:10" x14ac:dyDescent="0.2">
      <c r="A69" s="5" t="s">
        <v>15</v>
      </c>
      <c r="B69" s="6">
        <v>1000.97158369214</v>
      </c>
      <c r="C69" s="6">
        <v>770.084309774698</v>
      </c>
      <c r="D69" s="6">
        <v>22.195075540545101</v>
      </c>
      <c r="E69" s="6">
        <v>33.955614174732801</v>
      </c>
      <c r="F69" s="6">
        <v>318.708036753052</v>
      </c>
      <c r="G69" s="6">
        <v>5.9815614433580002</v>
      </c>
      <c r="H69" s="6">
        <v>137.569458314428</v>
      </c>
      <c r="I69" s="6">
        <v>9.9837825376036999</v>
      </c>
      <c r="J69" s="6">
        <v>87.793991011888295</v>
      </c>
    </row>
    <row r="70" spans="1:10" x14ac:dyDescent="0.2">
      <c r="A70" s="5" t="s">
        <v>16</v>
      </c>
      <c r="B70" s="6">
        <v>1244.8361186192501</v>
      </c>
      <c r="C70" s="6">
        <v>1120.89205120209</v>
      </c>
      <c r="D70" s="6">
        <v>19.493041893963401</v>
      </c>
      <c r="E70" s="6">
        <v>45.328175626571998</v>
      </c>
      <c r="F70" s="6">
        <v>278.03760396547102</v>
      </c>
      <c r="G70" s="6">
        <v>16.878909983189502</v>
      </c>
      <c r="H70" s="6">
        <v>201.23143838743201</v>
      </c>
      <c r="I70" s="6">
        <v>12.4050974774603</v>
      </c>
      <c r="J70" s="6">
        <v>91.688502931291495</v>
      </c>
    </row>
    <row r="71" spans="1:10" x14ac:dyDescent="0.2">
      <c r="A71" s="5" t="s">
        <v>17</v>
      </c>
      <c r="B71" s="6">
        <v>1336.13340697788</v>
      </c>
      <c r="C71" s="6">
        <v>1172.88862034831</v>
      </c>
      <c r="D71" s="6">
        <v>7.9275392591804197</v>
      </c>
      <c r="E71" s="6">
        <v>35.765466458109302</v>
      </c>
      <c r="F71" s="6">
        <v>361.34802004125299</v>
      </c>
      <c r="G71" s="6">
        <v>28.6153420055632</v>
      </c>
      <c r="H71" s="6">
        <v>212.00871956201499</v>
      </c>
      <c r="I71" s="6">
        <v>7.2065218425530304</v>
      </c>
      <c r="J71" s="6">
        <v>95.344176374261707</v>
      </c>
    </row>
    <row r="72" spans="1:10" x14ac:dyDescent="0.2">
      <c r="A72" s="5" t="s">
        <v>18</v>
      </c>
      <c r="B72" s="6">
        <v>1541.1744115357701</v>
      </c>
      <c r="C72" s="6">
        <v>1521.9244548090001</v>
      </c>
      <c r="D72" s="6">
        <v>3.1603120214502902</v>
      </c>
      <c r="E72" s="6">
        <v>28.321633126251299</v>
      </c>
      <c r="F72" s="6">
        <v>329.44791046315498</v>
      </c>
      <c r="G72" s="6">
        <v>59.265587726194703</v>
      </c>
      <c r="H72" s="6">
        <v>279.36451673318402</v>
      </c>
      <c r="I72" s="6">
        <v>5.6043842565374602</v>
      </c>
      <c r="J72" s="6">
        <v>96.930103543474104</v>
      </c>
    </row>
    <row r="73" spans="1:10" x14ac:dyDescent="0.2">
      <c r="A73" s="5" t="s">
        <v>19</v>
      </c>
      <c r="B73" s="6">
        <v>1769.73515493123</v>
      </c>
      <c r="C73" s="6">
        <v>1804.3556582865201</v>
      </c>
      <c r="D73" s="6">
        <v>1.8640667612442401</v>
      </c>
      <c r="E73" s="6">
        <v>27.686089467183599</v>
      </c>
      <c r="F73" s="6">
        <v>375.616308469535</v>
      </c>
      <c r="G73" s="6">
        <v>102.345651002162</v>
      </c>
      <c r="H73" s="6">
        <v>331.95796428764402</v>
      </c>
      <c r="I73" s="6">
        <v>5.0157503005172703</v>
      </c>
      <c r="J73" s="6">
        <v>97.742594852104105</v>
      </c>
    </row>
    <row r="74" spans="1:10" x14ac:dyDescent="0.2">
      <c r="A74" s="5" t="s">
        <v>20</v>
      </c>
      <c r="B74" s="6">
        <v>2027.51155058677</v>
      </c>
      <c r="C74" s="6">
        <v>2195.4125520675302</v>
      </c>
      <c r="D74" s="6">
        <v>0.50444497319443105</v>
      </c>
      <c r="E74" s="6">
        <v>31.839990513621999</v>
      </c>
      <c r="F74" s="6">
        <v>385.69593313308502</v>
      </c>
      <c r="G74" s="6">
        <v>173.93103233924799</v>
      </c>
      <c r="H74" s="6">
        <v>405.03084781187903</v>
      </c>
      <c r="I74" s="6">
        <v>4.7315778611766204</v>
      </c>
      <c r="J74" s="6">
        <v>98.117556105140196</v>
      </c>
    </row>
    <row r="75" spans="1:10" x14ac:dyDescent="0.2">
      <c r="A75" s="7" t="s">
        <v>21</v>
      </c>
      <c r="B75" s="8">
        <v>2898.9857698850901</v>
      </c>
      <c r="C75" s="8">
        <v>3495.1341522781399</v>
      </c>
      <c r="D75" s="8">
        <v>1.1054448091478299</v>
      </c>
      <c r="E75" s="8">
        <v>34.354305270647998</v>
      </c>
      <c r="F75" s="8">
        <v>441.54507826206901</v>
      </c>
      <c r="G75" s="8">
        <v>454.66335680902802</v>
      </c>
      <c r="H75" s="8">
        <v>608.61095768201096</v>
      </c>
      <c r="I75" s="8">
        <v>3.8840534973317902</v>
      </c>
      <c r="J75" s="8">
        <v>98.915141364384993</v>
      </c>
    </row>
    <row r="76" spans="1:10" x14ac:dyDescent="0.2">
      <c r="A76" s="9" t="s">
        <v>22</v>
      </c>
      <c r="B76" s="8">
        <v>1266.43767693773</v>
      </c>
      <c r="C76" s="8">
        <v>1195.66011538207</v>
      </c>
      <c r="D76" s="8">
        <v>15.4680344191387</v>
      </c>
      <c r="E76" s="8">
        <v>28.224774950324498</v>
      </c>
      <c r="F76" s="8">
        <v>322.26447660429699</v>
      </c>
      <c r="G76" s="8">
        <v>78.781965567692495</v>
      </c>
      <c r="H76" s="8">
        <v>213.825183812647</v>
      </c>
      <c r="I76" s="8">
        <v>8.06489819867212</v>
      </c>
      <c r="J76" s="8">
        <v>97.962915295163697</v>
      </c>
    </row>
    <row r="77" spans="1:10" x14ac:dyDescent="0.2">
      <c r="A77" s="10" t="s">
        <v>23</v>
      </c>
      <c r="B77" s="11">
        <v>402.56120093624799</v>
      </c>
      <c r="C77" s="11">
        <v>155.76939941006401</v>
      </c>
      <c r="D77" s="11">
        <v>32.832752014123301</v>
      </c>
      <c r="E77" s="11">
        <v>16.072322599575699</v>
      </c>
      <c r="F77" s="11">
        <v>223.76375463612101</v>
      </c>
      <c r="G77" s="11">
        <v>1.03578004588126</v>
      </c>
      <c r="H77" s="11">
        <v>24.841242565856199</v>
      </c>
      <c r="I77" s="11">
        <v>13.0871715164053</v>
      </c>
      <c r="J77" s="11">
        <v>65.079317873520793</v>
      </c>
    </row>
    <row r="80" spans="1:10" x14ac:dyDescent="0.2">
      <c r="A80" s="82" t="s">
        <v>24</v>
      </c>
      <c r="B80" s="82"/>
      <c r="C80" s="82"/>
      <c r="D80" s="82"/>
      <c r="E80" s="82"/>
      <c r="F80" s="82"/>
      <c r="G80" s="82"/>
      <c r="H80" s="82"/>
      <c r="I80" s="82"/>
      <c r="J80" s="82"/>
    </row>
    <row r="81" spans="1:12" ht="36.200000000000003" customHeight="1" x14ac:dyDescent="0.25">
      <c r="A81" s="12" t="s">
        <v>25</v>
      </c>
      <c r="B81" s="78" t="s">
        <v>204</v>
      </c>
      <c r="C81" s="79"/>
      <c r="D81" s="79"/>
      <c r="E81" s="79"/>
      <c r="F81" s="79"/>
      <c r="G81" s="79"/>
      <c r="H81" s="79"/>
      <c r="I81" s="79"/>
      <c r="J81" s="79"/>
      <c r="L81"/>
    </row>
    <row r="82" spans="1:12" ht="17.25" customHeight="1" x14ac:dyDescent="0.25">
      <c r="A82" s="12" t="s">
        <v>27</v>
      </c>
      <c r="B82" s="78" t="s">
        <v>205</v>
      </c>
      <c r="C82" s="79"/>
      <c r="D82" s="79"/>
      <c r="E82" s="79"/>
      <c r="F82" s="79"/>
      <c r="G82" s="79"/>
      <c r="H82" s="79"/>
      <c r="I82" s="79"/>
      <c r="J82" s="79"/>
      <c r="L82"/>
    </row>
    <row r="83" spans="1:12" ht="17.25" customHeight="1" x14ac:dyDescent="0.25">
      <c r="A83" s="12" t="s">
        <v>29</v>
      </c>
      <c r="B83" s="78" t="s">
        <v>206</v>
      </c>
      <c r="C83" s="79"/>
      <c r="D83" s="79"/>
      <c r="E83" s="79"/>
      <c r="F83" s="79"/>
      <c r="G83" s="79"/>
      <c r="H83" s="79"/>
      <c r="I83" s="79"/>
      <c r="J83" s="79"/>
      <c r="L83"/>
    </row>
    <row r="84" spans="1:12" ht="24.2" customHeight="1" x14ac:dyDescent="0.25">
      <c r="A84" s="12" t="s">
        <v>31</v>
      </c>
      <c r="B84" s="78" t="s">
        <v>207</v>
      </c>
      <c r="C84" s="79"/>
      <c r="D84" s="79"/>
      <c r="E84" s="79"/>
      <c r="F84" s="79"/>
      <c r="G84" s="79"/>
      <c r="H84" s="79"/>
      <c r="I84" s="79"/>
      <c r="J84" s="79"/>
      <c r="L84"/>
    </row>
    <row r="85" spans="1:12" ht="36.200000000000003" customHeight="1" x14ac:dyDescent="0.25">
      <c r="A85" s="12" t="s">
        <v>33</v>
      </c>
      <c r="B85" s="78" t="s">
        <v>208</v>
      </c>
      <c r="C85" s="79"/>
      <c r="D85" s="79"/>
      <c r="E85" s="79"/>
      <c r="F85" s="79"/>
      <c r="G85" s="79"/>
      <c r="H85" s="79"/>
      <c r="I85" s="79"/>
      <c r="J85" s="79"/>
      <c r="L85"/>
    </row>
    <row r="86" spans="1:12" ht="48.4" customHeight="1" x14ac:dyDescent="0.25">
      <c r="A86" s="12" t="s">
        <v>35</v>
      </c>
      <c r="B86" s="78" t="s">
        <v>211</v>
      </c>
      <c r="C86" s="79"/>
      <c r="D86" s="79"/>
      <c r="E86" s="79"/>
      <c r="F86" s="79"/>
      <c r="G86" s="79"/>
      <c r="H86" s="79"/>
      <c r="I86" s="79"/>
      <c r="J86" s="79"/>
      <c r="L86"/>
    </row>
    <row r="87" spans="1:12" ht="36.200000000000003" customHeight="1" x14ac:dyDescent="0.25">
      <c r="A87" s="12" t="s">
        <v>37</v>
      </c>
      <c r="B87" s="78" t="s">
        <v>210</v>
      </c>
      <c r="C87" s="79"/>
      <c r="D87" s="79"/>
      <c r="E87" s="79"/>
      <c r="F87" s="79"/>
      <c r="G87" s="79"/>
      <c r="H87" s="79"/>
      <c r="I87" s="79"/>
      <c r="J87" s="79"/>
      <c r="L87"/>
    </row>
    <row r="93" spans="1:12" ht="15" x14ac:dyDescent="0.25">
      <c r="A93" s="80" t="s">
        <v>42</v>
      </c>
      <c r="B93" s="81"/>
      <c r="C93" s="81"/>
      <c r="D93" s="81"/>
      <c r="E93" s="81"/>
      <c r="F93" s="81"/>
      <c r="G93" s="81"/>
      <c r="H93" s="81"/>
      <c r="I93" s="81"/>
      <c r="J93" s="81"/>
    </row>
    <row r="94" spans="1:12" x14ac:dyDescent="0.2">
      <c r="A94" s="3"/>
      <c r="B94" s="3"/>
      <c r="C94" s="3"/>
      <c r="D94" s="3"/>
      <c r="E94" s="3"/>
      <c r="F94" s="3"/>
      <c r="G94" s="3"/>
      <c r="H94" s="3"/>
      <c r="I94" s="3"/>
      <c r="J94" s="3"/>
    </row>
    <row r="95" spans="1:12" ht="48" customHeight="1" x14ac:dyDescent="0.2">
      <c r="A95" s="4" t="s">
        <v>2</v>
      </c>
      <c r="B95" s="4" t="s">
        <v>3</v>
      </c>
      <c r="C95" s="4" t="s">
        <v>4</v>
      </c>
      <c r="D95" s="4" t="s">
        <v>5</v>
      </c>
      <c r="E95" s="4" t="s">
        <v>6</v>
      </c>
      <c r="F95" s="4" t="s">
        <v>7</v>
      </c>
      <c r="G95" s="4" t="s">
        <v>8</v>
      </c>
      <c r="H95" s="4" t="s">
        <v>9</v>
      </c>
      <c r="I95" s="4" t="s">
        <v>10</v>
      </c>
      <c r="J95" s="4" t="s">
        <v>11</v>
      </c>
    </row>
    <row r="96" spans="1:12" x14ac:dyDescent="0.2">
      <c r="A96" s="5" t="s">
        <v>12</v>
      </c>
      <c r="B96" s="6">
        <v>296.79273745740397</v>
      </c>
      <c r="C96" s="6">
        <v>90.935999526679396</v>
      </c>
      <c r="D96" s="6">
        <v>39.384478445567296</v>
      </c>
      <c r="E96" s="6">
        <v>12.282735044677599</v>
      </c>
      <c r="F96" s="6">
        <v>168.66599115923799</v>
      </c>
      <c r="G96" s="6">
        <v>0.76121704982181304</v>
      </c>
      <c r="H96" s="6">
        <v>13.714963429067399</v>
      </c>
      <c r="I96" s="6">
        <v>18.128518855809101</v>
      </c>
      <c r="J96" s="6">
        <v>61.544763719489303</v>
      </c>
    </row>
    <row r="97" spans="1:12" x14ac:dyDescent="0.2">
      <c r="A97" s="5" t="s">
        <v>13</v>
      </c>
      <c r="B97" s="6">
        <v>554.68508525919901</v>
      </c>
      <c r="C97" s="6">
        <v>266.33045663983802</v>
      </c>
      <c r="D97" s="6">
        <v>23.182412822470901</v>
      </c>
      <c r="E97" s="6">
        <v>24.074701152736701</v>
      </c>
      <c r="F97" s="6">
        <v>286.73793351606002</v>
      </c>
      <c r="G97" s="6">
        <v>1.5438036360387599</v>
      </c>
      <c r="H97" s="6">
        <v>44.0555042804937</v>
      </c>
      <c r="I97" s="6">
        <v>9.8651484676720198</v>
      </c>
      <c r="J97" s="6">
        <v>68.982286168825993</v>
      </c>
    </row>
    <row r="98" spans="1:12" x14ac:dyDescent="0.2">
      <c r="A98" s="5" t="s">
        <v>14</v>
      </c>
      <c r="B98" s="6">
        <v>751.70978738840495</v>
      </c>
      <c r="C98" s="6">
        <v>491.74980952496401</v>
      </c>
      <c r="D98" s="6">
        <v>16.637840106084099</v>
      </c>
      <c r="E98" s="6">
        <v>22.602422706833401</v>
      </c>
      <c r="F98" s="6">
        <v>308.19044824307298</v>
      </c>
      <c r="G98" s="6">
        <v>2.9189574679401198</v>
      </c>
      <c r="H98" s="6">
        <v>84.392973241782101</v>
      </c>
      <c r="I98" s="6">
        <v>7.4785760068858096</v>
      </c>
      <c r="J98" s="6">
        <v>76.772432083645896</v>
      </c>
    </row>
    <row r="99" spans="1:12" x14ac:dyDescent="0.2">
      <c r="A99" s="5" t="s">
        <v>15</v>
      </c>
      <c r="B99" s="6">
        <v>907.07950219925897</v>
      </c>
      <c r="C99" s="6">
        <v>678.34874583918099</v>
      </c>
      <c r="D99" s="6">
        <v>10.268198659620699</v>
      </c>
      <c r="E99" s="6">
        <v>29.041608632490298</v>
      </c>
      <c r="F99" s="6">
        <v>315.97305042928798</v>
      </c>
      <c r="G99" s="6">
        <v>5.0776585711267197</v>
      </c>
      <c r="H99" s="6">
        <v>121.036770057338</v>
      </c>
      <c r="I99" s="6">
        <v>7.2373674809404998</v>
      </c>
      <c r="J99" s="6">
        <v>86.336205850862996</v>
      </c>
    </row>
    <row r="100" spans="1:12" x14ac:dyDescent="0.2">
      <c r="A100" s="5" t="s">
        <v>16</v>
      </c>
      <c r="B100" s="6">
        <v>1196.8578739658101</v>
      </c>
      <c r="C100" s="6">
        <v>1058.0265438753199</v>
      </c>
      <c r="D100" s="6">
        <v>9.4786198335865492</v>
      </c>
      <c r="E100" s="6">
        <v>47.887487272153798</v>
      </c>
      <c r="F100" s="6">
        <v>284.622783625968</v>
      </c>
      <c r="G100" s="6">
        <v>13.397031650277899</v>
      </c>
      <c r="H100" s="6">
        <v>189.01682818789001</v>
      </c>
      <c r="I100" s="6">
        <v>9.41045872380856</v>
      </c>
      <c r="J100" s="6">
        <v>90.349627805444896</v>
      </c>
    </row>
    <row r="101" spans="1:12" x14ac:dyDescent="0.2">
      <c r="A101" s="5" t="s">
        <v>17</v>
      </c>
      <c r="B101" s="6">
        <v>1266.0362263187999</v>
      </c>
      <c r="C101" s="6">
        <v>1113.8359152142</v>
      </c>
      <c r="D101" s="6">
        <v>1.6880896417287901</v>
      </c>
      <c r="E101" s="6">
        <v>34.074439228956898</v>
      </c>
      <c r="F101" s="6">
        <v>344.52272747736998</v>
      </c>
      <c r="G101" s="6">
        <v>25.7450179157889</v>
      </c>
      <c r="H101" s="6">
        <v>201.240989893391</v>
      </c>
      <c r="I101" s="6">
        <v>5.8473244167940903</v>
      </c>
      <c r="J101" s="6">
        <v>94.429086925827903</v>
      </c>
    </row>
    <row r="102" spans="1:12" x14ac:dyDescent="0.2">
      <c r="A102" s="5" t="s">
        <v>18</v>
      </c>
      <c r="B102" s="6">
        <v>1490.54000430063</v>
      </c>
      <c r="C102" s="6">
        <v>1469.87232127688</v>
      </c>
      <c r="D102" s="6">
        <v>1.47712137474371</v>
      </c>
      <c r="E102" s="6">
        <v>24.953648938457</v>
      </c>
      <c r="F102" s="6">
        <v>322.68563316609601</v>
      </c>
      <c r="G102" s="6">
        <v>54.180750634030403</v>
      </c>
      <c r="H102" s="6">
        <v>271.21967338518198</v>
      </c>
      <c r="I102" s="6">
        <v>4.2920501804166697</v>
      </c>
      <c r="J102" s="6">
        <v>96.762395949979094</v>
      </c>
    </row>
    <row r="103" spans="1:12" x14ac:dyDescent="0.2">
      <c r="A103" s="5" t="s">
        <v>19</v>
      </c>
      <c r="B103" s="6">
        <v>1717.57138069895</v>
      </c>
      <c r="C103" s="6">
        <v>1739.8165479398201</v>
      </c>
      <c r="D103" s="6">
        <v>0.63207098283708896</v>
      </c>
      <c r="E103" s="6">
        <v>29.6957575047572</v>
      </c>
      <c r="F103" s="6">
        <v>363.72772016233398</v>
      </c>
      <c r="G103" s="6">
        <v>90.568309290791007</v>
      </c>
      <c r="H103" s="6">
        <v>320.48471645929999</v>
      </c>
      <c r="I103" s="6">
        <v>5.0940181546340799</v>
      </c>
      <c r="J103" s="6">
        <v>97.509853410876005</v>
      </c>
    </row>
    <row r="104" spans="1:12" x14ac:dyDescent="0.2">
      <c r="A104" s="5" t="s">
        <v>20</v>
      </c>
      <c r="B104" s="6">
        <v>1954.66611179336</v>
      </c>
      <c r="C104" s="6">
        <v>2113.1580889587099</v>
      </c>
      <c r="D104" s="6">
        <v>0.418135046788215</v>
      </c>
      <c r="E104" s="6">
        <v>29.5953396158529</v>
      </c>
      <c r="F104" s="6">
        <v>367.153692392587</v>
      </c>
      <c r="G104" s="6">
        <v>159.652437214857</v>
      </c>
      <c r="H104" s="6">
        <v>389.35986143699103</v>
      </c>
      <c r="I104" s="6">
        <v>4.7483510809972396</v>
      </c>
      <c r="J104" s="6">
        <v>97.9299970629705</v>
      </c>
    </row>
    <row r="105" spans="1:12" x14ac:dyDescent="0.2">
      <c r="A105" s="7" t="s">
        <v>21</v>
      </c>
      <c r="B105" s="8">
        <v>2804.42815270239</v>
      </c>
      <c r="C105" s="8">
        <v>3377.6390511043601</v>
      </c>
      <c r="D105" s="8">
        <v>1.11034222837833</v>
      </c>
      <c r="E105" s="8">
        <v>34.119024306254303</v>
      </c>
      <c r="F105" s="8">
        <v>427.83654760325101</v>
      </c>
      <c r="G105" s="8">
        <v>438.36421144932098</v>
      </c>
      <c r="H105" s="8">
        <v>588.35723611938499</v>
      </c>
      <c r="I105" s="8">
        <v>3.91516758866885</v>
      </c>
      <c r="J105" s="8">
        <v>98.869858840835207</v>
      </c>
    </row>
    <row r="106" spans="1:12" x14ac:dyDescent="0.2">
      <c r="A106" s="9" t="s">
        <v>22</v>
      </c>
      <c r="B106" s="8">
        <v>1222.04525632985</v>
      </c>
      <c r="C106" s="8">
        <v>1153.7462304604901</v>
      </c>
      <c r="D106" s="8">
        <v>12.2593269659287</v>
      </c>
      <c r="E106" s="8">
        <v>27.6867418633502</v>
      </c>
      <c r="F106" s="8">
        <v>311.12753885612398</v>
      </c>
      <c r="G106" s="8">
        <v>73.8190586240447</v>
      </c>
      <c r="H106" s="8">
        <v>206.47133633666701</v>
      </c>
      <c r="I106" s="8">
        <v>7.4037951910683697</v>
      </c>
      <c r="J106" s="8">
        <v>97.822683434755504</v>
      </c>
    </row>
    <row r="107" spans="1:12" x14ac:dyDescent="0.2">
      <c r="A107" s="10" t="s">
        <v>23</v>
      </c>
      <c r="B107" s="11">
        <v>387.84698756368198</v>
      </c>
      <c r="C107" s="11">
        <v>151.32793675552799</v>
      </c>
      <c r="D107" s="11">
        <v>32.714203413208601</v>
      </c>
      <c r="E107" s="11">
        <v>15.0276213353806</v>
      </c>
      <c r="F107" s="11">
        <v>214.13913825239601</v>
      </c>
      <c r="G107" s="11">
        <v>1.0277696588874701</v>
      </c>
      <c r="H107" s="11">
        <v>24.3337466875304</v>
      </c>
      <c r="I107" s="11">
        <v>13.5381025085603</v>
      </c>
      <c r="J107" s="11">
        <v>64.507217703098306</v>
      </c>
    </row>
    <row r="110" spans="1:12" x14ac:dyDescent="0.2">
      <c r="A110" s="82" t="s">
        <v>24</v>
      </c>
      <c r="B110" s="82"/>
      <c r="C110" s="82"/>
      <c r="D110" s="82"/>
      <c r="E110" s="82"/>
      <c r="F110" s="82"/>
      <c r="G110" s="82"/>
      <c r="H110" s="82"/>
      <c r="I110" s="82"/>
      <c r="J110" s="82"/>
    </row>
    <row r="111" spans="1:12" ht="36.200000000000003" customHeight="1" x14ac:dyDescent="0.25">
      <c r="A111" s="12" t="s">
        <v>25</v>
      </c>
      <c r="B111" s="78" t="s">
        <v>204</v>
      </c>
      <c r="C111" s="79"/>
      <c r="D111" s="79"/>
      <c r="E111" s="79"/>
      <c r="F111" s="79"/>
      <c r="G111" s="79"/>
      <c r="H111" s="79"/>
      <c r="I111" s="79"/>
      <c r="J111" s="79"/>
      <c r="L111"/>
    </row>
    <row r="112" spans="1:12" ht="17.25" customHeight="1" x14ac:dyDescent="0.25">
      <c r="A112" s="12" t="s">
        <v>27</v>
      </c>
      <c r="B112" s="78" t="s">
        <v>205</v>
      </c>
      <c r="C112" s="79"/>
      <c r="D112" s="79"/>
      <c r="E112" s="79"/>
      <c r="F112" s="79"/>
      <c r="G112" s="79"/>
      <c r="H112" s="79"/>
      <c r="I112" s="79"/>
      <c r="J112" s="79"/>
      <c r="L112"/>
    </row>
    <row r="113" spans="1:12" ht="17.25" customHeight="1" x14ac:dyDescent="0.25">
      <c r="A113" s="12" t="s">
        <v>29</v>
      </c>
      <c r="B113" s="78" t="s">
        <v>206</v>
      </c>
      <c r="C113" s="79"/>
      <c r="D113" s="79"/>
      <c r="E113" s="79"/>
      <c r="F113" s="79"/>
      <c r="G113" s="79"/>
      <c r="H113" s="79"/>
      <c r="I113" s="79"/>
      <c r="J113" s="79"/>
      <c r="L113"/>
    </row>
    <row r="114" spans="1:12" ht="24.2" customHeight="1" x14ac:dyDescent="0.25">
      <c r="A114" s="12" t="s">
        <v>31</v>
      </c>
      <c r="B114" s="78" t="s">
        <v>207</v>
      </c>
      <c r="C114" s="79"/>
      <c r="D114" s="79"/>
      <c r="E114" s="79"/>
      <c r="F114" s="79"/>
      <c r="G114" s="79"/>
      <c r="H114" s="79"/>
      <c r="I114" s="79"/>
      <c r="J114" s="79"/>
      <c r="L114"/>
    </row>
    <row r="115" spans="1:12" ht="36.200000000000003" customHeight="1" x14ac:dyDescent="0.25">
      <c r="A115" s="12" t="s">
        <v>33</v>
      </c>
      <c r="B115" s="78" t="s">
        <v>208</v>
      </c>
      <c r="C115" s="79"/>
      <c r="D115" s="79"/>
      <c r="E115" s="79"/>
      <c r="F115" s="79"/>
      <c r="G115" s="79"/>
      <c r="H115" s="79"/>
      <c r="I115" s="79"/>
      <c r="J115" s="79"/>
      <c r="L115"/>
    </row>
    <row r="116" spans="1:12" ht="48.4" customHeight="1" x14ac:dyDescent="0.25">
      <c r="A116" s="12" t="s">
        <v>35</v>
      </c>
      <c r="B116" s="78" t="s">
        <v>211</v>
      </c>
      <c r="C116" s="79"/>
      <c r="D116" s="79"/>
      <c r="E116" s="79"/>
      <c r="F116" s="79"/>
      <c r="G116" s="79"/>
      <c r="H116" s="79"/>
      <c r="I116" s="79"/>
      <c r="J116" s="79"/>
      <c r="L116"/>
    </row>
    <row r="117" spans="1:12" ht="36.200000000000003" customHeight="1" x14ac:dyDescent="0.25">
      <c r="A117" s="12" t="s">
        <v>37</v>
      </c>
      <c r="B117" s="78" t="s">
        <v>210</v>
      </c>
      <c r="C117" s="79"/>
      <c r="D117" s="79"/>
      <c r="E117" s="79"/>
      <c r="F117" s="79"/>
      <c r="G117" s="79"/>
      <c r="H117" s="79"/>
      <c r="I117" s="79"/>
      <c r="J117" s="79"/>
      <c r="L117"/>
    </row>
    <row r="120" spans="1:12" x14ac:dyDescent="0.2">
      <c r="A120" s="13" t="s">
        <v>43</v>
      </c>
    </row>
    <row r="121" spans="1:12" ht="36.200000000000003" customHeight="1" x14ac:dyDescent="0.25">
      <c r="A121" s="77" t="s">
        <v>44</v>
      </c>
      <c r="B121" s="77"/>
      <c r="C121" s="77"/>
      <c r="D121" s="77"/>
      <c r="E121" s="77"/>
      <c r="F121" s="77"/>
      <c r="G121" s="77"/>
      <c r="H121" s="77"/>
      <c r="I121" s="77"/>
      <c r="J121" s="77"/>
      <c r="L121"/>
    </row>
    <row r="122" spans="1:12" x14ac:dyDescent="0.2">
      <c r="A122" s="1" t="s">
        <v>45</v>
      </c>
    </row>
    <row r="123" spans="1:12" x14ac:dyDescent="0.2">
      <c r="A123" s="1" t="s">
        <v>46</v>
      </c>
    </row>
    <row r="125" spans="1:12" x14ac:dyDescent="0.2">
      <c r="A125" s="1" t="s">
        <v>383</v>
      </c>
    </row>
    <row r="126" spans="1:12" x14ac:dyDescent="0.2">
      <c r="A126" s="15" t="s">
        <v>47</v>
      </c>
    </row>
  </sheetData>
  <sheetProtection objects="1" scenarios="1"/>
  <mergeCells count="37">
    <mergeCell ref="B24:J24"/>
    <mergeCell ref="A3:J3"/>
    <mergeCell ref="A20:J20"/>
    <mergeCell ref="B21:J21"/>
    <mergeCell ref="B22:J22"/>
    <mergeCell ref="B23:J23"/>
    <mergeCell ref="B57:J57"/>
    <mergeCell ref="B25:J25"/>
    <mergeCell ref="B26:J26"/>
    <mergeCell ref="B27:J27"/>
    <mergeCell ref="A33:J33"/>
    <mergeCell ref="A50:J50"/>
    <mergeCell ref="B51:J51"/>
    <mergeCell ref="B52:J52"/>
    <mergeCell ref="B53:J53"/>
    <mergeCell ref="B54:J54"/>
    <mergeCell ref="B55:J55"/>
    <mergeCell ref="B56:J56"/>
    <mergeCell ref="B111:J111"/>
    <mergeCell ref="A63:J63"/>
    <mergeCell ref="A80:J80"/>
    <mergeCell ref="B81:J81"/>
    <mergeCell ref="B82:J82"/>
    <mergeCell ref="B83:J83"/>
    <mergeCell ref="B84:J84"/>
    <mergeCell ref="B85:J85"/>
    <mergeCell ref="B86:J86"/>
    <mergeCell ref="B87:J87"/>
    <mergeCell ref="A93:J93"/>
    <mergeCell ref="A110:J110"/>
    <mergeCell ref="A121:J121"/>
    <mergeCell ref="B112:J112"/>
    <mergeCell ref="B113:J113"/>
    <mergeCell ref="B114:J114"/>
    <mergeCell ref="B115:J115"/>
    <mergeCell ref="B116:J116"/>
    <mergeCell ref="B117:J117"/>
  </mergeCells>
  <pageMargins left="0.69999998807907104" right="0.69999998807907104" top="0.75" bottom="0.75" header="0.30000001192092896" footer="0.30000001192092896"/>
  <pageSetup errors="blank"/>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26"/>
  <sheetViews>
    <sheetView workbookViewId="0"/>
  </sheetViews>
  <sheetFormatPr defaultColWidth="0" defaultRowHeight="11.25" x14ac:dyDescent="0.2"/>
  <cols>
    <col min="1" max="10" width="14.28515625" style="1" customWidth="1"/>
    <col min="11" max="11" width="0" style="1" hidden="1"/>
    <col min="12" max="12" width="12.28515625" style="1" customWidth="1"/>
    <col min="13" max="16384" width="0" style="1" hidden="1"/>
  </cols>
  <sheetData>
    <row r="1" spans="1:10" ht="15" x14ac:dyDescent="0.25">
      <c r="A1" s="2" t="s">
        <v>192</v>
      </c>
    </row>
    <row r="3" spans="1:10" ht="15" x14ac:dyDescent="0.25">
      <c r="A3" s="80" t="s">
        <v>1</v>
      </c>
      <c r="B3" s="81"/>
      <c r="C3" s="81"/>
      <c r="D3" s="81"/>
      <c r="E3" s="81"/>
      <c r="F3" s="81"/>
      <c r="G3" s="81"/>
      <c r="H3" s="81"/>
      <c r="I3" s="81"/>
      <c r="J3" s="81"/>
    </row>
    <row r="4" spans="1:10" x14ac:dyDescent="0.2">
      <c r="A4" s="3"/>
      <c r="B4" s="3"/>
      <c r="C4" s="3"/>
      <c r="D4" s="3"/>
      <c r="E4" s="3"/>
      <c r="F4" s="3"/>
      <c r="G4" s="3"/>
      <c r="H4" s="3"/>
      <c r="I4" s="3"/>
      <c r="J4" s="3"/>
    </row>
    <row r="5" spans="1:10" ht="48" customHeight="1" x14ac:dyDescent="0.2">
      <c r="A5" s="4" t="s">
        <v>2</v>
      </c>
      <c r="B5" s="4" t="s">
        <v>3</v>
      </c>
      <c r="C5" s="4" t="s">
        <v>4</v>
      </c>
      <c r="D5" s="4" t="s">
        <v>5</v>
      </c>
      <c r="E5" s="4" t="s">
        <v>6</v>
      </c>
      <c r="F5" s="4" t="s">
        <v>7</v>
      </c>
      <c r="G5" s="4" t="s">
        <v>8</v>
      </c>
      <c r="H5" s="4" t="s">
        <v>9</v>
      </c>
      <c r="I5" s="4" t="s">
        <v>10</v>
      </c>
      <c r="J5" s="4" t="s">
        <v>11</v>
      </c>
    </row>
    <row r="6" spans="1:10" x14ac:dyDescent="0.2">
      <c r="A6" s="5" t="s">
        <v>12</v>
      </c>
      <c r="B6" s="6">
        <v>159.92482283787999</v>
      </c>
      <c r="C6" s="6">
        <v>142.56188594044701</v>
      </c>
      <c r="D6" s="6">
        <v>13.674718563260701</v>
      </c>
      <c r="E6" s="6">
        <v>24.161752615755098</v>
      </c>
      <c r="F6" s="6">
        <v>82.262350983929096</v>
      </c>
      <c r="G6" s="6">
        <v>65.050125918605303</v>
      </c>
      <c r="H6" s="6">
        <v>37.685600783037799</v>
      </c>
      <c r="I6" s="6">
        <v>21.958934021509801</v>
      </c>
      <c r="J6" s="6">
        <v>94.733456354952907</v>
      </c>
    </row>
    <row r="7" spans="1:10" x14ac:dyDescent="0.2">
      <c r="A7" s="5" t="s">
        <v>13</v>
      </c>
      <c r="B7" s="6">
        <v>385.407928055551</v>
      </c>
      <c r="C7" s="6">
        <v>287.97193133223902</v>
      </c>
      <c r="D7" s="6">
        <v>8.2674004362661293</v>
      </c>
      <c r="E7" s="6">
        <v>39.9343686783198</v>
      </c>
      <c r="F7" s="6">
        <v>173.077619946304</v>
      </c>
      <c r="G7" s="6">
        <v>71.867674646481504</v>
      </c>
      <c r="H7" s="6">
        <v>51.975451937555199</v>
      </c>
      <c r="I7" s="6">
        <v>16.702708743214401</v>
      </c>
      <c r="J7" s="6">
        <v>95.857060303283802</v>
      </c>
    </row>
    <row r="8" spans="1:10" x14ac:dyDescent="0.2">
      <c r="A8" s="5" t="s">
        <v>14</v>
      </c>
      <c r="B8" s="6">
        <v>457.91421310163099</v>
      </c>
      <c r="C8" s="6">
        <v>400.23305901357497</v>
      </c>
      <c r="D8" s="6">
        <v>3.5620433665875502</v>
      </c>
      <c r="E8" s="6">
        <v>21.1293480309348</v>
      </c>
      <c r="F8" s="6">
        <v>198.80121393081001</v>
      </c>
      <c r="G8" s="6">
        <v>88.186411299704005</v>
      </c>
      <c r="H8" s="6">
        <v>77.625210742872795</v>
      </c>
      <c r="I8" s="6">
        <v>8.4347740912745603</v>
      </c>
      <c r="J8" s="6">
        <v>96.868124419566399</v>
      </c>
    </row>
    <row r="9" spans="1:10" x14ac:dyDescent="0.2">
      <c r="A9" s="5" t="s">
        <v>15</v>
      </c>
      <c r="B9" s="6">
        <v>576.61851427731006</v>
      </c>
      <c r="C9" s="6">
        <v>501.69467371845798</v>
      </c>
      <c r="D9" s="6">
        <v>2.4141085636849899</v>
      </c>
      <c r="E9" s="6">
        <v>19.363500220669899</v>
      </c>
      <c r="F9" s="6">
        <v>244.26710251521399</v>
      </c>
      <c r="G9" s="6">
        <v>95.703078696337997</v>
      </c>
      <c r="H9" s="6">
        <v>95.417432720443102</v>
      </c>
      <c r="I9" s="6">
        <v>6.9452026790278296</v>
      </c>
      <c r="J9" s="6">
        <v>97.079338800563306</v>
      </c>
    </row>
    <row r="10" spans="1:10" x14ac:dyDescent="0.2">
      <c r="A10" s="5" t="s">
        <v>16</v>
      </c>
      <c r="B10" s="6">
        <v>703.94751991395299</v>
      </c>
      <c r="C10" s="6">
        <v>681.01084677856795</v>
      </c>
      <c r="D10" s="6">
        <v>3.0303939912628599</v>
      </c>
      <c r="E10" s="6">
        <v>21.680003567011202</v>
      </c>
      <c r="F10" s="6">
        <v>236.66960876629599</v>
      </c>
      <c r="G10" s="6">
        <v>115.72215038839001</v>
      </c>
      <c r="H10" s="6">
        <v>122.72106390913601</v>
      </c>
      <c r="I10" s="6">
        <v>7.2164685947624401</v>
      </c>
      <c r="J10" s="6">
        <v>97.245027301439507</v>
      </c>
    </row>
    <row r="11" spans="1:10" x14ac:dyDescent="0.2">
      <c r="A11" s="5" t="s">
        <v>17</v>
      </c>
      <c r="B11" s="6">
        <v>931.73192777937197</v>
      </c>
      <c r="C11" s="6">
        <v>1053.28062662211</v>
      </c>
      <c r="D11" s="6">
        <v>6.1869327314233802</v>
      </c>
      <c r="E11" s="6">
        <v>26.666514945834301</v>
      </c>
      <c r="F11" s="6">
        <v>203.82289159423101</v>
      </c>
      <c r="G11" s="6">
        <v>164.56298827896401</v>
      </c>
      <c r="H11" s="6">
        <v>193.66196636542901</v>
      </c>
      <c r="I11" s="6">
        <v>11.8163510363607</v>
      </c>
      <c r="J11" s="6">
        <v>96.653905164326005</v>
      </c>
    </row>
    <row r="12" spans="1:10" x14ac:dyDescent="0.2">
      <c r="A12" s="5" t="s">
        <v>18</v>
      </c>
      <c r="B12" s="6">
        <v>1039.3896799577301</v>
      </c>
      <c r="C12" s="6">
        <v>1190.4298012551101</v>
      </c>
      <c r="D12" s="6">
        <v>4.1705782108704499</v>
      </c>
      <c r="E12" s="6">
        <v>26.249535771175601</v>
      </c>
      <c r="F12" s="6">
        <v>229.13379818637799</v>
      </c>
      <c r="G12" s="6">
        <v>189.51336842474501</v>
      </c>
      <c r="H12" s="6">
        <v>221.07993971076601</v>
      </c>
      <c r="I12" s="6">
        <v>9.9854876668873604</v>
      </c>
      <c r="J12" s="6">
        <v>97.525825308720897</v>
      </c>
    </row>
    <row r="13" spans="1:10" x14ac:dyDescent="0.2">
      <c r="A13" s="5" t="s">
        <v>19</v>
      </c>
      <c r="B13" s="6">
        <v>1072.9150817505799</v>
      </c>
      <c r="C13" s="6">
        <v>1191.2500283971201</v>
      </c>
      <c r="D13" s="6">
        <v>2.2966959498800801</v>
      </c>
      <c r="E13" s="6">
        <v>23.177909401423999</v>
      </c>
      <c r="F13" s="6">
        <v>262.39134052779599</v>
      </c>
      <c r="G13" s="6">
        <v>187.379193904651</v>
      </c>
      <c r="H13" s="6">
        <v>218.82179290496401</v>
      </c>
      <c r="I13" s="6">
        <v>8.1690923028357307</v>
      </c>
      <c r="J13" s="6">
        <v>97.474370076577202</v>
      </c>
    </row>
    <row r="14" spans="1:10" x14ac:dyDescent="0.2">
      <c r="A14" s="5" t="s">
        <v>20</v>
      </c>
      <c r="B14" s="6">
        <v>1202.40970315811</v>
      </c>
      <c r="C14" s="6">
        <v>1425.0347203950901</v>
      </c>
      <c r="D14" s="6">
        <v>2.86889707109574</v>
      </c>
      <c r="E14" s="6">
        <v>20.542976414845</v>
      </c>
      <c r="F14" s="6">
        <v>259.62334678679201</v>
      </c>
      <c r="G14" s="6">
        <v>232.900623898681</v>
      </c>
      <c r="H14" s="6">
        <v>272.75968921339</v>
      </c>
      <c r="I14" s="6">
        <v>7.5827166494494396</v>
      </c>
      <c r="J14" s="6">
        <v>97.729927500400294</v>
      </c>
    </row>
    <row r="15" spans="1:10" x14ac:dyDescent="0.2">
      <c r="A15" s="7" t="s">
        <v>21</v>
      </c>
      <c r="B15" s="8">
        <v>1849.2703425125001</v>
      </c>
      <c r="C15" s="8">
        <v>2263.7927368947098</v>
      </c>
      <c r="D15" s="8">
        <v>1.8149447930843901</v>
      </c>
      <c r="E15" s="8">
        <v>18.937295450502301</v>
      </c>
      <c r="F15" s="8">
        <v>334.21105525587802</v>
      </c>
      <c r="G15" s="8">
        <v>366.69313529378798</v>
      </c>
      <c r="H15" s="8">
        <v>402.79177680055602</v>
      </c>
      <c r="I15" s="8">
        <v>5.1384180415211498</v>
      </c>
      <c r="J15" s="8">
        <v>98.2374301590622</v>
      </c>
    </row>
    <row r="16" spans="1:10" x14ac:dyDescent="0.2">
      <c r="A16" s="9" t="s">
        <v>22</v>
      </c>
      <c r="B16" s="8">
        <v>811.63202039403802</v>
      </c>
      <c r="C16" s="8">
        <v>879.84074847542001</v>
      </c>
      <c r="D16" s="8">
        <v>4.9073123980920501</v>
      </c>
      <c r="E16" s="8">
        <v>23.826341273357901</v>
      </c>
      <c r="F16" s="8">
        <v>220.11956945571001</v>
      </c>
      <c r="G16" s="8">
        <v>153.58013502915799</v>
      </c>
      <c r="H16" s="8">
        <v>163.481610898263</v>
      </c>
      <c r="I16" s="8">
        <v>9.3591017702999597</v>
      </c>
      <c r="J16" s="8">
        <v>97.333491675299896</v>
      </c>
    </row>
    <row r="17" spans="1:12" x14ac:dyDescent="0.2">
      <c r="A17" s="10" t="s">
        <v>23</v>
      </c>
      <c r="B17" s="11">
        <v>276.67060863773202</v>
      </c>
      <c r="C17" s="11">
        <v>227.69339768615399</v>
      </c>
      <c r="D17" s="11">
        <v>10.621838376762399</v>
      </c>
      <c r="E17" s="11">
        <v>30.423066400771202</v>
      </c>
      <c r="F17" s="11">
        <v>126.87568609524099</v>
      </c>
      <c r="G17" s="11">
        <v>70.837476843370496</v>
      </c>
      <c r="H17" s="11">
        <v>48.105747972923901</v>
      </c>
      <c r="I17" s="11">
        <v>17.945040307160699</v>
      </c>
      <c r="J17" s="11">
        <v>95.403714518399894</v>
      </c>
    </row>
    <row r="20" spans="1:12" x14ac:dyDescent="0.2">
      <c r="A20" s="82" t="s">
        <v>24</v>
      </c>
      <c r="B20" s="82"/>
      <c r="C20" s="82"/>
      <c r="D20" s="82"/>
      <c r="E20" s="82"/>
      <c r="F20" s="82"/>
      <c r="G20" s="82"/>
      <c r="H20" s="82"/>
      <c r="I20" s="82"/>
      <c r="J20" s="82"/>
    </row>
    <row r="21" spans="1:12" ht="24.2" customHeight="1" x14ac:dyDescent="0.25">
      <c r="A21" s="12" t="s">
        <v>25</v>
      </c>
      <c r="B21" s="78" t="s">
        <v>193</v>
      </c>
      <c r="C21" s="79"/>
      <c r="D21" s="79"/>
      <c r="E21" s="79"/>
      <c r="F21" s="79"/>
      <c r="G21" s="79"/>
      <c r="H21" s="79"/>
      <c r="I21" s="79"/>
      <c r="J21" s="79"/>
      <c r="L21"/>
    </row>
    <row r="22" spans="1:12" ht="17.25" customHeight="1" x14ac:dyDescent="0.25">
      <c r="A22" s="12" t="s">
        <v>27</v>
      </c>
      <c r="B22" s="78" t="s">
        <v>194</v>
      </c>
      <c r="C22" s="79"/>
      <c r="D22" s="79"/>
      <c r="E22" s="79"/>
      <c r="F22" s="79"/>
      <c r="G22" s="79"/>
      <c r="H22" s="79"/>
      <c r="I22" s="79"/>
      <c r="J22" s="79"/>
      <c r="L22"/>
    </row>
    <row r="23" spans="1:12" ht="17.25" customHeight="1" x14ac:dyDescent="0.25">
      <c r="A23" s="12" t="s">
        <v>29</v>
      </c>
      <c r="B23" s="78" t="s">
        <v>195</v>
      </c>
      <c r="C23" s="79"/>
      <c r="D23" s="79"/>
      <c r="E23" s="79"/>
      <c r="F23" s="79"/>
      <c r="G23" s="79"/>
      <c r="H23" s="79"/>
      <c r="I23" s="79"/>
      <c r="J23" s="79"/>
      <c r="L23"/>
    </row>
    <row r="24" spans="1:12" ht="24.2" customHeight="1" x14ac:dyDescent="0.25">
      <c r="A24" s="12" t="s">
        <v>31</v>
      </c>
      <c r="B24" s="78" t="s">
        <v>196</v>
      </c>
      <c r="C24" s="79"/>
      <c r="D24" s="79"/>
      <c r="E24" s="79"/>
      <c r="F24" s="79"/>
      <c r="G24" s="79"/>
      <c r="H24" s="79"/>
      <c r="I24" s="79"/>
      <c r="J24" s="79"/>
      <c r="L24"/>
    </row>
    <row r="25" spans="1:12" ht="24.2" customHeight="1" x14ac:dyDescent="0.25">
      <c r="A25" s="12" t="s">
        <v>33</v>
      </c>
      <c r="B25" s="78" t="s">
        <v>197</v>
      </c>
      <c r="C25" s="79"/>
      <c r="D25" s="79"/>
      <c r="E25" s="79"/>
      <c r="F25" s="79"/>
      <c r="G25" s="79"/>
      <c r="H25" s="79"/>
      <c r="I25" s="79"/>
      <c r="J25" s="79"/>
      <c r="L25"/>
    </row>
    <row r="26" spans="1:12" ht="36.200000000000003" customHeight="1" x14ac:dyDescent="0.25">
      <c r="A26" s="12" t="s">
        <v>35</v>
      </c>
      <c r="B26" s="78" t="s">
        <v>198</v>
      </c>
      <c r="C26" s="79"/>
      <c r="D26" s="79"/>
      <c r="E26" s="79"/>
      <c r="F26" s="79"/>
      <c r="G26" s="79"/>
      <c r="H26" s="79"/>
      <c r="I26" s="79"/>
      <c r="J26" s="79"/>
      <c r="L26"/>
    </row>
    <row r="27" spans="1:12" ht="24.2" customHeight="1" x14ac:dyDescent="0.25">
      <c r="A27" s="12" t="s">
        <v>37</v>
      </c>
      <c r="B27" s="78" t="s">
        <v>199</v>
      </c>
      <c r="C27" s="79"/>
      <c r="D27" s="79"/>
      <c r="E27" s="79"/>
      <c r="F27" s="79"/>
      <c r="G27" s="79"/>
      <c r="H27" s="79"/>
      <c r="I27" s="79"/>
      <c r="J27" s="79"/>
      <c r="L27"/>
    </row>
    <row r="33" spans="1:10" ht="15" x14ac:dyDescent="0.25">
      <c r="A33" s="80" t="s">
        <v>39</v>
      </c>
      <c r="B33" s="81"/>
      <c r="C33" s="81"/>
      <c r="D33" s="81"/>
      <c r="E33" s="81"/>
      <c r="F33" s="81"/>
      <c r="G33" s="81"/>
      <c r="H33" s="81"/>
      <c r="I33" s="81"/>
      <c r="J33" s="81"/>
    </row>
    <row r="34" spans="1:10" x14ac:dyDescent="0.2">
      <c r="A34" s="3"/>
      <c r="B34" s="3"/>
      <c r="C34" s="3"/>
      <c r="D34" s="3"/>
      <c r="E34" s="3"/>
      <c r="F34" s="3"/>
      <c r="G34" s="3"/>
      <c r="H34" s="3"/>
      <c r="I34" s="3"/>
      <c r="J34" s="3"/>
    </row>
    <row r="35" spans="1:10" ht="48" customHeight="1" x14ac:dyDescent="0.2">
      <c r="A35" s="4" t="s">
        <v>2</v>
      </c>
      <c r="B35" s="4" t="s">
        <v>3</v>
      </c>
      <c r="C35" s="4" t="s">
        <v>4</v>
      </c>
      <c r="D35" s="4" t="s">
        <v>5</v>
      </c>
      <c r="E35" s="4" t="s">
        <v>6</v>
      </c>
      <c r="F35" s="4" t="s">
        <v>7</v>
      </c>
      <c r="G35" s="4" t="s">
        <v>8</v>
      </c>
      <c r="H35" s="4" t="s">
        <v>9</v>
      </c>
      <c r="I35" s="4" t="s">
        <v>10</v>
      </c>
      <c r="J35" s="4" t="s">
        <v>11</v>
      </c>
    </row>
    <row r="36" spans="1:10" x14ac:dyDescent="0.2">
      <c r="A36" s="5" t="s">
        <v>12</v>
      </c>
      <c r="B36" s="6">
        <v>148.71220431693101</v>
      </c>
      <c r="C36" s="6">
        <v>140.35751600730501</v>
      </c>
      <c r="D36" s="6">
        <v>13.810897129768501</v>
      </c>
      <c r="E36" s="6">
        <v>23.462657373593402</v>
      </c>
      <c r="F36" s="6">
        <v>76.204302956470997</v>
      </c>
      <c r="G36" s="6">
        <v>66.687605208774997</v>
      </c>
      <c r="H36" s="6">
        <v>38.4345260713649</v>
      </c>
      <c r="I36" s="6">
        <v>23.210465987856299</v>
      </c>
      <c r="J36" s="6">
        <v>95.058933345217497</v>
      </c>
    </row>
    <row r="37" spans="1:10" x14ac:dyDescent="0.2">
      <c r="A37" s="5" t="s">
        <v>13</v>
      </c>
      <c r="B37" s="6">
        <v>360.82897416472099</v>
      </c>
      <c r="C37" s="6">
        <v>275.99026055951703</v>
      </c>
      <c r="D37" s="6">
        <v>7.80264531198452</v>
      </c>
      <c r="E37" s="6">
        <v>36.151766262180999</v>
      </c>
      <c r="F37" s="6">
        <v>163.52519538990899</v>
      </c>
      <c r="G37" s="6">
        <v>70.687618461652406</v>
      </c>
      <c r="H37" s="6">
        <v>51.954465982009502</v>
      </c>
      <c r="I37" s="6">
        <v>16.367959071159401</v>
      </c>
      <c r="J37" s="6">
        <v>95.859081099848098</v>
      </c>
    </row>
    <row r="38" spans="1:10" x14ac:dyDescent="0.2">
      <c r="A38" s="5" t="s">
        <v>14</v>
      </c>
      <c r="B38" s="6">
        <v>433.39731967094599</v>
      </c>
      <c r="C38" s="6">
        <v>379.19925128357102</v>
      </c>
      <c r="D38" s="6">
        <v>3.5844824704200402</v>
      </c>
      <c r="E38" s="6">
        <v>23.0596372733186</v>
      </c>
      <c r="F38" s="6">
        <v>183.48618139729101</v>
      </c>
      <c r="G38" s="6">
        <v>82.581654162823497</v>
      </c>
      <c r="H38" s="6">
        <v>73.351169353281804</v>
      </c>
      <c r="I38" s="6">
        <v>9.6740969610733494</v>
      </c>
      <c r="J38" s="6">
        <v>96.828209136902302</v>
      </c>
    </row>
    <row r="39" spans="1:10" x14ac:dyDescent="0.2">
      <c r="A39" s="5" t="s">
        <v>15</v>
      </c>
      <c r="B39" s="6">
        <v>540.52592858152104</v>
      </c>
      <c r="C39" s="6">
        <v>479.83488537785303</v>
      </c>
      <c r="D39" s="6">
        <v>2.7531788430098301</v>
      </c>
      <c r="E39" s="6">
        <v>19.250514861034901</v>
      </c>
      <c r="F39" s="6">
        <v>224.95186110811099</v>
      </c>
      <c r="G39" s="6">
        <v>93.314967408051103</v>
      </c>
      <c r="H39" s="6">
        <v>92.950519222096702</v>
      </c>
      <c r="I39" s="6">
        <v>7.5395202553644598</v>
      </c>
      <c r="J39" s="6">
        <v>97.121022936535496</v>
      </c>
    </row>
    <row r="40" spans="1:10" x14ac:dyDescent="0.2">
      <c r="A40" s="5" t="s">
        <v>16</v>
      </c>
      <c r="B40" s="6">
        <v>658.91856691727696</v>
      </c>
      <c r="C40" s="6">
        <v>640.56168919867298</v>
      </c>
      <c r="D40" s="6">
        <v>2.9450554557102602</v>
      </c>
      <c r="E40" s="6">
        <v>20.732002829210899</v>
      </c>
      <c r="F40" s="6">
        <v>220.380660875687</v>
      </c>
      <c r="G40" s="6">
        <v>109.56831937457299</v>
      </c>
      <c r="H40" s="6">
        <v>116.13366615803101</v>
      </c>
      <c r="I40" s="6">
        <v>7.45502315769959</v>
      </c>
      <c r="J40" s="6">
        <v>97.232172160624103</v>
      </c>
    </row>
    <row r="41" spans="1:10" x14ac:dyDescent="0.2">
      <c r="A41" s="5" t="s">
        <v>17</v>
      </c>
      <c r="B41" s="6">
        <v>863.04179149160404</v>
      </c>
      <c r="C41" s="6">
        <v>941.35914050828796</v>
      </c>
      <c r="D41" s="6">
        <v>6.09690911363215</v>
      </c>
      <c r="E41" s="6">
        <v>25.596092411829702</v>
      </c>
      <c r="F41" s="6">
        <v>205.89796457463399</v>
      </c>
      <c r="G41" s="6">
        <v>143.579474027006</v>
      </c>
      <c r="H41" s="6">
        <v>172.32958331165199</v>
      </c>
      <c r="I41" s="6">
        <v>11.296338208462499</v>
      </c>
      <c r="J41" s="6">
        <v>96.343648603460394</v>
      </c>
    </row>
    <row r="42" spans="1:10" x14ac:dyDescent="0.2">
      <c r="A42" s="5" t="s">
        <v>18</v>
      </c>
      <c r="B42" s="6">
        <v>980.62584078311295</v>
      </c>
      <c r="C42" s="6">
        <v>1139.5728846862801</v>
      </c>
      <c r="D42" s="6">
        <v>4.3279451205724797</v>
      </c>
      <c r="E42" s="6">
        <v>26.342234731148299</v>
      </c>
      <c r="F42" s="6">
        <v>204.60940755533801</v>
      </c>
      <c r="G42" s="6">
        <v>181.482220969861</v>
      </c>
      <c r="H42" s="6">
        <v>212.745649760378</v>
      </c>
      <c r="I42" s="6">
        <v>11.236465819572301</v>
      </c>
      <c r="J42" s="6">
        <v>97.533933926451795</v>
      </c>
    </row>
    <row r="43" spans="1:10" x14ac:dyDescent="0.2">
      <c r="A43" s="5" t="s">
        <v>19</v>
      </c>
      <c r="B43" s="6">
        <v>998.73163354511598</v>
      </c>
      <c r="C43" s="6">
        <v>1104.13369283407</v>
      </c>
      <c r="D43" s="6">
        <v>2.2067907455539202</v>
      </c>
      <c r="E43" s="6">
        <v>23.382446412371099</v>
      </c>
      <c r="F43" s="6">
        <v>248.164095574952</v>
      </c>
      <c r="G43" s="6">
        <v>175.25291974014101</v>
      </c>
      <c r="H43" s="6">
        <v>203.90213275351201</v>
      </c>
      <c r="I43" s="6">
        <v>8.57942013211008</v>
      </c>
      <c r="J43" s="6">
        <v>97.261243612162104</v>
      </c>
    </row>
    <row r="44" spans="1:10" x14ac:dyDescent="0.2">
      <c r="A44" s="5" t="s">
        <v>20</v>
      </c>
      <c r="B44" s="6">
        <v>1105.42916873695</v>
      </c>
      <c r="C44" s="6">
        <v>1274.74247718127</v>
      </c>
      <c r="D44" s="6">
        <v>2.6594761227452501</v>
      </c>
      <c r="E44" s="6">
        <v>20.144217527112701</v>
      </c>
      <c r="F44" s="6">
        <v>258.879933463371</v>
      </c>
      <c r="G44" s="6">
        <v>206.40207396265299</v>
      </c>
      <c r="H44" s="6">
        <v>244.59544358219401</v>
      </c>
      <c r="I44" s="6">
        <v>7.4996450898878599</v>
      </c>
      <c r="J44" s="6">
        <v>97.666255941872194</v>
      </c>
    </row>
    <row r="45" spans="1:10" x14ac:dyDescent="0.2">
      <c r="A45" s="7" t="s">
        <v>21</v>
      </c>
      <c r="B45" s="8">
        <v>1717.9825382710201</v>
      </c>
      <c r="C45" s="8">
        <v>2059.8851435942402</v>
      </c>
      <c r="D45" s="8">
        <v>1.7336120138001401</v>
      </c>
      <c r="E45" s="8">
        <v>18.442131924262601</v>
      </c>
      <c r="F45" s="8">
        <v>341.22991603640997</v>
      </c>
      <c r="G45" s="8">
        <v>334.00296905094399</v>
      </c>
      <c r="H45" s="8">
        <v>369.30495302656101</v>
      </c>
      <c r="I45" s="8">
        <v>4.92900407123122</v>
      </c>
      <c r="J45" s="8">
        <v>98.138365836061197</v>
      </c>
    </row>
    <row r="46" spans="1:10" x14ac:dyDescent="0.2">
      <c r="A46" s="9" t="s">
        <v>22</v>
      </c>
      <c r="B46" s="8">
        <v>757.115232356908</v>
      </c>
      <c r="C46" s="8">
        <v>813.60942743271596</v>
      </c>
      <c r="D46" s="8">
        <v>4.8869761746006297</v>
      </c>
      <c r="E46" s="8">
        <v>23.372067049680499</v>
      </c>
      <c r="F46" s="8">
        <v>210.43360804760201</v>
      </c>
      <c r="G46" s="8">
        <v>142.84687189182901</v>
      </c>
      <c r="H46" s="8">
        <v>152.34041732556301</v>
      </c>
      <c r="I46" s="8">
        <v>9.6450107139630497</v>
      </c>
      <c r="J46" s="8">
        <v>97.248848355557797</v>
      </c>
    </row>
    <row r="47" spans="1:10" x14ac:dyDescent="0.2">
      <c r="A47" s="10" t="s">
        <v>23</v>
      </c>
      <c r="B47" s="11">
        <v>257.423883660652</v>
      </c>
      <c r="C47" s="11">
        <v>217.666646948173</v>
      </c>
      <c r="D47" s="11">
        <v>10.683767248947101</v>
      </c>
      <c r="E47" s="11">
        <v>29.9390862569246</v>
      </c>
      <c r="F47" s="11">
        <v>117.158061042556</v>
      </c>
      <c r="G47" s="11">
        <v>70.419618995469406</v>
      </c>
      <c r="H47" s="11">
        <v>47.604005207000597</v>
      </c>
      <c r="I47" s="11">
        <v>18.965643639559801</v>
      </c>
      <c r="J47" s="11">
        <v>95.534098521202495</v>
      </c>
    </row>
    <row r="50" spans="1:12" x14ac:dyDescent="0.2">
      <c r="A50" s="82" t="s">
        <v>24</v>
      </c>
      <c r="B50" s="82"/>
      <c r="C50" s="82"/>
      <c r="D50" s="82"/>
      <c r="E50" s="82"/>
      <c r="F50" s="82"/>
      <c r="G50" s="82"/>
      <c r="H50" s="82"/>
      <c r="I50" s="82"/>
      <c r="J50" s="82"/>
    </row>
    <row r="51" spans="1:12" ht="24.2" customHeight="1" x14ac:dyDescent="0.25">
      <c r="A51" s="12" t="s">
        <v>25</v>
      </c>
      <c r="B51" s="78" t="s">
        <v>193</v>
      </c>
      <c r="C51" s="79"/>
      <c r="D51" s="79"/>
      <c r="E51" s="79"/>
      <c r="F51" s="79"/>
      <c r="G51" s="79"/>
      <c r="H51" s="79"/>
      <c r="I51" s="79"/>
      <c r="J51" s="79"/>
      <c r="L51"/>
    </row>
    <row r="52" spans="1:12" ht="17.25" customHeight="1" x14ac:dyDescent="0.25">
      <c r="A52" s="12" t="s">
        <v>27</v>
      </c>
      <c r="B52" s="78" t="s">
        <v>194</v>
      </c>
      <c r="C52" s="79"/>
      <c r="D52" s="79"/>
      <c r="E52" s="79"/>
      <c r="F52" s="79"/>
      <c r="G52" s="79"/>
      <c r="H52" s="79"/>
      <c r="I52" s="79"/>
      <c r="J52" s="79"/>
      <c r="L52"/>
    </row>
    <row r="53" spans="1:12" ht="17.25" customHeight="1" x14ac:dyDescent="0.25">
      <c r="A53" s="12" t="s">
        <v>29</v>
      </c>
      <c r="B53" s="78" t="s">
        <v>195</v>
      </c>
      <c r="C53" s="79"/>
      <c r="D53" s="79"/>
      <c r="E53" s="79"/>
      <c r="F53" s="79"/>
      <c r="G53" s="79"/>
      <c r="H53" s="79"/>
      <c r="I53" s="79"/>
      <c r="J53" s="79"/>
      <c r="L53"/>
    </row>
    <row r="54" spans="1:12" ht="24.2" customHeight="1" x14ac:dyDescent="0.25">
      <c r="A54" s="12" t="s">
        <v>31</v>
      </c>
      <c r="B54" s="78" t="s">
        <v>196</v>
      </c>
      <c r="C54" s="79"/>
      <c r="D54" s="79"/>
      <c r="E54" s="79"/>
      <c r="F54" s="79"/>
      <c r="G54" s="79"/>
      <c r="H54" s="79"/>
      <c r="I54" s="79"/>
      <c r="J54" s="79"/>
      <c r="L54"/>
    </row>
    <row r="55" spans="1:12" ht="24.2" customHeight="1" x14ac:dyDescent="0.25">
      <c r="A55" s="12" t="s">
        <v>33</v>
      </c>
      <c r="B55" s="78" t="s">
        <v>197</v>
      </c>
      <c r="C55" s="79"/>
      <c r="D55" s="79"/>
      <c r="E55" s="79"/>
      <c r="F55" s="79"/>
      <c r="G55" s="79"/>
      <c r="H55" s="79"/>
      <c r="I55" s="79"/>
      <c r="J55" s="79"/>
      <c r="L55"/>
    </row>
    <row r="56" spans="1:12" ht="36.200000000000003" customHeight="1" x14ac:dyDescent="0.25">
      <c r="A56" s="12" t="s">
        <v>35</v>
      </c>
      <c r="B56" s="78" t="s">
        <v>198</v>
      </c>
      <c r="C56" s="79"/>
      <c r="D56" s="79"/>
      <c r="E56" s="79"/>
      <c r="F56" s="79"/>
      <c r="G56" s="79"/>
      <c r="H56" s="79"/>
      <c r="I56" s="79"/>
      <c r="J56" s="79"/>
      <c r="L56"/>
    </row>
    <row r="57" spans="1:12" ht="24.2" customHeight="1" x14ac:dyDescent="0.25">
      <c r="A57" s="12" t="s">
        <v>37</v>
      </c>
      <c r="B57" s="78" t="s">
        <v>199</v>
      </c>
      <c r="C57" s="79"/>
      <c r="D57" s="79"/>
      <c r="E57" s="79"/>
      <c r="F57" s="79"/>
      <c r="G57" s="79"/>
      <c r="H57" s="79"/>
      <c r="I57" s="79"/>
      <c r="J57" s="79"/>
      <c r="L57"/>
    </row>
    <row r="63" spans="1:12" ht="15" x14ac:dyDescent="0.25">
      <c r="A63" s="80" t="s">
        <v>40</v>
      </c>
      <c r="B63" s="81"/>
      <c r="C63" s="81"/>
      <c r="D63" s="81"/>
      <c r="E63" s="81"/>
      <c r="F63" s="81"/>
      <c r="G63" s="81"/>
      <c r="H63" s="81"/>
      <c r="I63" s="81"/>
      <c r="J63" s="81"/>
    </row>
    <row r="64" spans="1:12" x14ac:dyDescent="0.2">
      <c r="A64" s="3"/>
      <c r="B64" s="3"/>
      <c r="C64" s="3"/>
      <c r="D64" s="3"/>
      <c r="E64" s="3"/>
      <c r="F64" s="3"/>
      <c r="G64" s="3"/>
      <c r="H64" s="3"/>
      <c r="I64" s="3"/>
      <c r="J64" s="3"/>
    </row>
    <row r="65" spans="1:10" ht="48" customHeight="1" x14ac:dyDescent="0.2">
      <c r="A65" s="4" t="s">
        <v>2</v>
      </c>
      <c r="B65" s="4" t="s">
        <v>3</v>
      </c>
      <c r="C65" s="4" t="s">
        <v>4</v>
      </c>
      <c r="D65" s="4" t="s">
        <v>5</v>
      </c>
      <c r="E65" s="4" t="s">
        <v>6</v>
      </c>
      <c r="F65" s="4" t="s">
        <v>7</v>
      </c>
      <c r="G65" s="4" t="s">
        <v>8</v>
      </c>
      <c r="H65" s="4" t="s">
        <v>9</v>
      </c>
      <c r="I65" s="4" t="s">
        <v>10</v>
      </c>
      <c r="J65" s="4" t="s">
        <v>11</v>
      </c>
    </row>
    <row r="66" spans="1:10" x14ac:dyDescent="0.2">
      <c r="A66" s="5" t="s">
        <v>12</v>
      </c>
      <c r="B66" s="6">
        <v>159.23434865189299</v>
      </c>
      <c r="C66" s="6">
        <v>165.716225151911</v>
      </c>
      <c r="D66" s="6">
        <v>15.3736586049805</v>
      </c>
      <c r="E66" s="6">
        <v>25.071572534131001</v>
      </c>
      <c r="F66" s="6">
        <v>80.968961592131393</v>
      </c>
      <c r="G66" s="6">
        <v>81.262216860149195</v>
      </c>
      <c r="H66" s="6">
        <v>46.633694958728803</v>
      </c>
      <c r="I66" s="6">
        <v>23.518461845351499</v>
      </c>
      <c r="J66" s="6">
        <v>95.521019260076102</v>
      </c>
    </row>
    <row r="67" spans="1:10" x14ac:dyDescent="0.2">
      <c r="A67" s="5" t="s">
        <v>13</v>
      </c>
      <c r="B67" s="6">
        <v>393.67283821915203</v>
      </c>
      <c r="C67" s="6">
        <v>297.17015232449398</v>
      </c>
      <c r="D67" s="6">
        <v>8.6514832512383304</v>
      </c>
      <c r="E67" s="6">
        <v>39.974306791846097</v>
      </c>
      <c r="F67" s="6">
        <v>183.367580820341</v>
      </c>
      <c r="G67" s="6">
        <v>78.496731243482003</v>
      </c>
      <c r="H67" s="6">
        <v>56.994248250597401</v>
      </c>
      <c r="I67" s="6">
        <v>16.289410032528</v>
      </c>
      <c r="J67" s="6">
        <v>96.212106825744399</v>
      </c>
    </row>
    <row r="68" spans="1:10" x14ac:dyDescent="0.2">
      <c r="A68" s="5" t="s">
        <v>14</v>
      </c>
      <c r="B68" s="6">
        <v>479.95531290202001</v>
      </c>
      <c r="C68" s="6">
        <v>434.91141816392599</v>
      </c>
      <c r="D68" s="6">
        <v>3.7741788215424101</v>
      </c>
      <c r="E68" s="6">
        <v>26.522644967196801</v>
      </c>
      <c r="F68" s="6">
        <v>200.99241356976299</v>
      </c>
      <c r="G68" s="6">
        <v>99.033403122469196</v>
      </c>
      <c r="H68" s="6">
        <v>87.212394418420402</v>
      </c>
      <c r="I68" s="6">
        <v>10.547288723868499</v>
      </c>
      <c r="J68" s="6">
        <v>96.990130788999394</v>
      </c>
    </row>
    <row r="69" spans="1:10" x14ac:dyDescent="0.2">
      <c r="A69" s="5" t="s">
        <v>15</v>
      </c>
      <c r="B69" s="6">
        <v>584.75213977901399</v>
      </c>
      <c r="C69" s="6">
        <v>519.03107002166496</v>
      </c>
      <c r="D69" s="6">
        <v>3.2060074215982999</v>
      </c>
      <c r="E69" s="6">
        <v>20.370952604568199</v>
      </c>
      <c r="F69" s="6">
        <v>244.284433417022</v>
      </c>
      <c r="G69" s="6">
        <v>102.43760547242501</v>
      </c>
      <c r="H69" s="6">
        <v>99.702962328289701</v>
      </c>
      <c r="I69" s="6">
        <v>7.3893528448466501</v>
      </c>
      <c r="J69" s="6">
        <v>97.275848114313604</v>
      </c>
    </row>
    <row r="70" spans="1:10" x14ac:dyDescent="0.2">
      <c r="A70" s="5" t="s">
        <v>16</v>
      </c>
      <c r="B70" s="6">
        <v>724.85386148634495</v>
      </c>
      <c r="C70" s="6">
        <v>710.54700484845102</v>
      </c>
      <c r="D70" s="6">
        <v>3.0908527727825099</v>
      </c>
      <c r="E70" s="6">
        <v>22.540264046519901</v>
      </c>
      <c r="F70" s="6">
        <v>243.31779513433099</v>
      </c>
      <c r="G70" s="6">
        <v>124.25036468542601</v>
      </c>
      <c r="H70" s="6">
        <v>130.39080032659601</v>
      </c>
      <c r="I70" s="6">
        <v>7.4332603324584499</v>
      </c>
      <c r="J70" s="6">
        <v>97.3352829466169</v>
      </c>
    </row>
    <row r="71" spans="1:10" x14ac:dyDescent="0.2">
      <c r="A71" s="5" t="s">
        <v>17</v>
      </c>
      <c r="B71" s="6">
        <v>937.503713435647</v>
      </c>
      <c r="C71" s="6">
        <v>1013.35717944249</v>
      </c>
      <c r="D71" s="6">
        <v>6.6839320483762803</v>
      </c>
      <c r="E71" s="6">
        <v>27.198633817357901</v>
      </c>
      <c r="F71" s="6">
        <v>235.10110386231199</v>
      </c>
      <c r="G71" s="6">
        <v>158.811711527364</v>
      </c>
      <c r="H71" s="6">
        <v>186.02544858810501</v>
      </c>
      <c r="I71" s="6">
        <v>10.6336421856822</v>
      </c>
      <c r="J71" s="6">
        <v>96.559790517753299</v>
      </c>
    </row>
    <row r="72" spans="1:10" x14ac:dyDescent="0.2">
      <c r="A72" s="5" t="s">
        <v>18</v>
      </c>
      <c r="B72" s="6">
        <v>1073.3522762723601</v>
      </c>
      <c r="C72" s="6">
        <v>1244.1155709745999</v>
      </c>
      <c r="D72" s="6">
        <v>4.45248625642615</v>
      </c>
      <c r="E72" s="6">
        <v>28.5735916923175</v>
      </c>
      <c r="F72" s="6">
        <v>228.12511789693301</v>
      </c>
      <c r="G72" s="6">
        <v>198.65001436359799</v>
      </c>
      <c r="H72" s="6">
        <v>233.263888845163</v>
      </c>
      <c r="I72" s="6">
        <v>10.9294423547541</v>
      </c>
      <c r="J72" s="6">
        <v>97.576523069725894</v>
      </c>
    </row>
    <row r="73" spans="1:10" x14ac:dyDescent="0.2">
      <c r="A73" s="5" t="s">
        <v>19</v>
      </c>
      <c r="B73" s="6">
        <v>1107.03132311944</v>
      </c>
      <c r="C73" s="6">
        <v>1245.26406242351</v>
      </c>
      <c r="D73" s="6">
        <v>2.7845332851166198</v>
      </c>
      <c r="E73" s="6">
        <v>25.847141052268</v>
      </c>
      <c r="F73" s="6">
        <v>263.33314324623001</v>
      </c>
      <c r="G73" s="6">
        <v>199.30930352099301</v>
      </c>
      <c r="H73" s="6">
        <v>230.88770352098101</v>
      </c>
      <c r="I73" s="6">
        <v>9.0179195695212098</v>
      </c>
      <c r="J73" s="6">
        <v>97.473767457321799</v>
      </c>
    </row>
    <row r="74" spans="1:10" x14ac:dyDescent="0.2">
      <c r="A74" s="5" t="s">
        <v>20</v>
      </c>
      <c r="B74" s="6">
        <v>1215.1983606172</v>
      </c>
      <c r="C74" s="6">
        <v>1400.1875895472499</v>
      </c>
      <c r="D74" s="6">
        <v>3.0219621394198399</v>
      </c>
      <c r="E74" s="6">
        <v>22.4152956758995</v>
      </c>
      <c r="F74" s="6">
        <v>284.20357827265099</v>
      </c>
      <c r="G74" s="6">
        <v>228.21247308978701</v>
      </c>
      <c r="H74" s="6">
        <v>266.41667092212401</v>
      </c>
      <c r="I74" s="6">
        <v>7.6057945462171697</v>
      </c>
      <c r="J74" s="6">
        <v>97.744210617762306</v>
      </c>
    </row>
    <row r="75" spans="1:10" x14ac:dyDescent="0.2">
      <c r="A75" s="7" t="s">
        <v>21</v>
      </c>
      <c r="B75" s="8">
        <v>1877.4949223460701</v>
      </c>
      <c r="C75" s="8">
        <v>2253.9950470070198</v>
      </c>
      <c r="D75" s="8">
        <v>1.8477506108142501</v>
      </c>
      <c r="E75" s="8">
        <v>20.0484539253343</v>
      </c>
      <c r="F75" s="8">
        <v>383.294843902862</v>
      </c>
      <c r="G75" s="8">
        <v>373.92179821766803</v>
      </c>
      <c r="H75" s="8">
        <v>407.76822537851598</v>
      </c>
      <c r="I75" s="8">
        <v>4.7985940043729904</v>
      </c>
      <c r="J75" s="8">
        <v>98.244227887319298</v>
      </c>
    </row>
    <row r="76" spans="1:10" x14ac:dyDescent="0.2">
      <c r="A76" s="9" t="s">
        <v>22</v>
      </c>
      <c r="B76" s="8">
        <v>830.04865548226496</v>
      </c>
      <c r="C76" s="8">
        <v>897.02163370271899</v>
      </c>
      <c r="D76" s="8">
        <v>5.4028123842068796</v>
      </c>
      <c r="E76" s="8">
        <v>25.543310005670602</v>
      </c>
      <c r="F76" s="8">
        <v>232.03075495442701</v>
      </c>
      <c r="G76" s="8">
        <v>160.88063525984199</v>
      </c>
      <c r="H76" s="8">
        <v>169.06890969629001</v>
      </c>
      <c r="I76" s="8">
        <v>9.6582513798592409</v>
      </c>
      <c r="J76" s="8">
        <v>97.392356826817903</v>
      </c>
    </row>
    <row r="77" spans="1:10" x14ac:dyDescent="0.2">
      <c r="A77" s="10" t="s">
        <v>23</v>
      </c>
      <c r="B77" s="11">
        <v>281.76488620532098</v>
      </c>
      <c r="C77" s="11">
        <v>250.982855431101</v>
      </c>
      <c r="D77" s="11">
        <v>11.74575584049</v>
      </c>
      <c r="E77" s="11">
        <v>32.595712973838197</v>
      </c>
      <c r="F77" s="11">
        <v>127.462871853255</v>
      </c>
      <c r="G77" s="11">
        <v>84.073267404325406</v>
      </c>
      <c r="H77" s="11">
        <v>56.949131153034401</v>
      </c>
      <c r="I77" s="11">
        <v>19.0956816320891</v>
      </c>
      <c r="J77" s="11">
        <v>95.991953808404404</v>
      </c>
    </row>
    <row r="80" spans="1:10" x14ac:dyDescent="0.2">
      <c r="A80" s="82" t="s">
        <v>24</v>
      </c>
      <c r="B80" s="82"/>
      <c r="C80" s="82"/>
      <c r="D80" s="82"/>
      <c r="E80" s="82"/>
      <c r="F80" s="82"/>
      <c r="G80" s="82"/>
      <c r="H80" s="82"/>
      <c r="I80" s="82"/>
      <c r="J80" s="82"/>
    </row>
    <row r="81" spans="1:12" ht="24.2" customHeight="1" x14ac:dyDescent="0.25">
      <c r="A81" s="12" t="s">
        <v>25</v>
      </c>
      <c r="B81" s="78" t="s">
        <v>200</v>
      </c>
      <c r="C81" s="79"/>
      <c r="D81" s="79"/>
      <c r="E81" s="79"/>
      <c r="F81" s="79"/>
      <c r="G81" s="79"/>
      <c r="H81" s="79"/>
      <c r="I81" s="79"/>
      <c r="J81" s="79"/>
      <c r="L81"/>
    </row>
    <row r="82" spans="1:12" ht="24.2" customHeight="1" x14ac:dyDescent="0.25">
      <c r="A82" s="12" t="s">
        <v>27</v>
      </c>
      <c r="B82" s="78" t="s">
        <v>201</v>
      </c>
      <c r="C82" s="79"/>
      <c r="D82" s="79"/>
      <c r="E82" s="79"/>
      <c r="F82" s="79"/>
      <c r="G82" s="79"/>
      <c r="H82" s="79"/>
      <c r="I82" s="79"/>
      <c r="J82" s="79"/>
      <c r="L82"/>
    </row>
    <row r="83" spans="1:12" ht="17.25" customHeight="1" x14ac:dyDescent="0.25">
      <c r="A83" s="12" t="s">
        <v>29</v>
      </c>
      <c r="B83" s="78" t="s">
        <v>195</v>
      </c>
      <c r="C83" s="79"/>
      <c r="D83" s="79"/>
      <c r="E83" s="79"/>
      <c r="F83" s="79"/>
      <c r="G83" s="79"/>
      <c r="H83" s="79"/>
      <c r="I83" s="79"/>
      <c r="J83" s="79"/>
      <c r="L83"/>
    </row>
    <row r="84" spans="1:12" ht="24.2" customHeight="1" x14ac:dyDescent="0.25">
      <c r="A84" s="12" t="s">
        <v>31</v>
      </c>
      <c r="B84" s="78" t="s">
        <v>196</v>
      </c>
      <c r="C84" s="79"/>
      <c r="D84" s="79"/>
      <c r="E84" s="79"/>
      <c r="F84" s="79"/>
      <c r="G84" s="79"/>
      <c r="H84" s="79"/>
      <c r="I84" s="79"/>
      <c r="J84" s="79"/>
      <c r="L84"/>
    </row>
    <row r="85" spans="1:12" ht="24.2" customHeight="1" x14ac:dyDescent="0.25">
      <c r="A85" s="12" t="s">
        <v>33</v>
      </c>
      <c r="B85" s="78" t="s">
        <v>197</v>
      </c>
      <c r="C85" s="79"/>
      <c r="D85" s="79"/>
      <c r="E85" s="79"/>
      <c r="F85" s="79"/>
      <c r="G85" s="79"/>
      <c r="H85" s="79"/>
      <c r="I85" s="79"/>
      <c r="J85" s="79"/>
      <c r="L85"/>
    </row>
    <row r="86" spans="1:12" ht="24.2" customHeight="1" x14ac:dyDescent="0.25">
      <c r="A86" s="12" t="s">
        <v>35</v>
      </c>
      <c r="B86" s="78" t="s">
        <v>202</v>
      </c>
      <c r="C86" s="79"/>
      <c r="D86" s="79"/>
      <c r="E86" s="79"/>
      <c r="F86" s="79"/>
      <c r="G86" s="79"/>
      <c r="H86" s="79"/>
      <c r="I86" s="79"/>
      <c r="J86" s="79"/>
      <c r="L86"/>
    </row>
    <row r="87" spans="1:12" ht="24.2" customHeight="1" x14ac:dyDescent="0.25">
      <c r="A87" s="12" t="s">
        <v>37</v>
      </c>
      <c r="B87" s="78" t="s">
        <v>199</v>
      </c>
      <c r="C87" s="79"/>
      <c r="D87" s="79"/>
      <c r="E87" s="79"/>
      <c r="F87" s="79"/>
      <c r="G87" s="79"/>
      <c r="H87" s="79"/>
      <c r="I87" s="79"/>
      <c r="J87" s="79"/>
      <c r="L87"/>
    </row>
    <row r="93" spans="1:12" ht="15" x14ac:dyDescent="0.25">
      <c r="A93" s="80" t="s">
        <v>42</v>
      </c>
      <c r="B93" s="81"/>
      <c r="C93" s="81"/>
      <c r="D93" s="81"/>
      <c r="E93" s="81"/>
      <c r="F93" s="81"/>
      <c r="G93" s="81"/>
      <c r="H93" s="81"/>
      <c r="I93" s="81"/>
      <c r="J93" s="81"/>
    </row>
    <row r="94" spans="1:12" x14ac:dyDescent="0.2">
      <c r="A94" s="3"/>
      <c r="B94" s="3"/>
      <c r="C94" s="3"/>
      <c r="D94" s="3"/>
      <c r="E94" s="3"/>
      <c r="F94" s="3"/>
      <c r="G94" s="3"/>
      <c r="H94" s="3"/>
      <c r="I94" s="3"/>
      <c r="J94" s="3"/>
    </row>
    <row r="95" spans="1:12" ht="48" customHeight="1" x14ac:dyDescent="0.2">
      <c r="A95" s="4" t="s">
        <v>2</v>
      </c>
      <c r="B95" s="4" t="s">
        <v>3</v>
      </c>
      <c r="C95" s="4" t="s">
        <v>4</v>
      </c>
      <c r="D95" s="4" t="s">
        <v>5</v>
      </c>
      <c r="E95" s="4" t="s">
        <v>6</v>
      </c>
      <c r="F95" s="4" t="s">
        <v>7</v>
      </c>
      <c r="G95" s="4" t="s">
        <v>8</v>
      </c>
      <c r="H95" s="4" t="s">
        <v>9</v>
      </c>
      <c r="I95" s="4" t="s">
        <v>10</v>
      </c>
      <c r="J95" s="4" t="s">
        <v>11</v>
      </c>
    </row>
    <row r="96" spans="1:12" x14ac:dyDescent="0.2">
      <c r="A96" s="5" t="s">
        <v>12</v>
      </c>
      <c r="B96" s="6">
        <v>145.07059408302001</v>
      </c>
      <c r="C96" s="6">
        <v>154.72120601370801</v>
      </c>
      <c r="D96" s="6">
        <v>16.300461685628498</v>
      </c>
      <c r="E96" s="6">
        <v>24.270524618237399</v>
      </c>
      <c r="F96" s="6">
        <v>73.927697285785399</v>
      </c>
      <c r="G96" s="6">
        <v>80.739684856445194</v>
      </c>
      <c r="H96" s="6">
        <v>43.409430203601303</v>
      </c>
      <c r="I96" s="6">
        <v>25.666381126894301</v>
      </c>
      <c r="J96" s="6">
        <v>95.689065041431107</v>
      </c>
    </row>
    <row r="97" spans="1:12" x14ac:dyDescent="0.2">
      <c r="A97" s="5" t="s">
        <v>13</v>
      </c>
      <c r="B97" s="6">
        <v>358.168358762053</v>
      </c>
      <c r="C97" s="6">
        <v>274.75333577324398</v>
      </c>
      <c r="D97" s="6">
        <v>8.3749245967534591</v>
      </c>
      <c r="E97" s="6">
        <v>36.9876170111989</v>
      </c>
      <c r="F97" s="6">
        <v>167.75031324702201</v>
      </c>
      <c r="G97" s="6">
        <v>77.717094830900393</v>
      </c>
      <c r="H97" s="6">
        <v>51.980432612066899</v>
      </c>
      <c r="I97" s="6">
        <v>16.349215701547799</v>
      </c>
      <c r="J97" s="6">
        <v>96.375514417528507</v>
      </c>
    </row>
    <row r="98" spans="1:12" x14ac:dyDescent="0.2">
      <c r="A98" s="5" t="s">
        <v>14</v>
      </c>
      <c r="B98" s="6">
        <v>443.47482052831498</v>
      </c>
      <c r="C98" s="6">
        <v>432.518375197235</v>
      </c>
      <c r="D98" s="6">
        <v>3.9001147232625901</v>
      </c>
      <c r="E98" s="6">
        <v>27.430173253356401</v>
      </c>
      <c r="F98" s="6">
        <v>175.22618540577801</v>
      </c>
      <c r="G98" s="6">
        <v>108.10222695899</v>
      </c>
      <c r="H98" s="6">
        <v>87.497921838924896</v>
      </c>
      <c r="I98" s="6">
        <v>12.7727323243715</v>
      </c>
      <c r="J98" s="6">
        <v>97.307693848641307</v>
      </c>
    </row>
    <row r="99" spans="1:12" x14ac:dyDescent="0.2">
      <c r="A99" s="5" t="s">
        <v>15</v>
      </c>
      <c r="B99" s="6">
        <v>528.57475656927397</v>
      </c>
      <c r="C99" s="6">
        <v>477.71428990764798</v>
      </c>
      <c r="D99" s="6">
        <v>3.1968578113838002</v>
      </c>
      <c r="E99" s="6">
        <v>20.979407323674401</v>
      </c>
      <c r="F99" s="6">
        <v>205.18761491837401</v>
      </c>
      <c r="G99" s="6">
        <v>86.041263273289204</v>
      </c>
      <c r="H99" s="6">
        <v>92.462932313768206</v>
      </c>
      <c r="I99" s="6">
        <v>8.81082627482518</v>
      </c>
      <c r="J99" s="6">
        <v>96.968800412475403</v>
      </c>
    </row>
    <row r="100" spans="1:12" x14ac:dyDescent="0.2">
      <c r="A100" s="5" t="s">
        <v>16</v>
      </c>
      <c r="B100" s="6">
        <v>646.936647064211</v>
      </c>
      <c r="C100" s="6">
        <v>623.27727636842701</v>
      </c>
      <c r="D100" s="6">
        <v>2.50782239275871</v>
      </c>
      <c r="E100" s="6">
        <v>20.8659942515472</v>
      </c>
      <c r="F100" s="6">
        <v>220.964984094366</v>
      </c>
      <c r="G100" s="6">
        <v>105.92218945512199</v>
      </c>
      <c r="H100" s="6">
        <v>114.75695217291</v>
      </c>
      <c r="I100" s="6">
        <v>7.7259169127150704</v>
      </c>
      <c r="J100" s="6">
        <v>96.611637442142893</v>
      </c>
    </row>
    <row r="101" spans="1:12" x14ac:dyDescent="0.2">
      <c r="A101" s="5" t="s">
        <v>17</v>
      </c>
      <c r="B101" s="6">
        <v>829.30389664054303</v>
      </c>
      <c r="C101" s="6">
        <v>863.42064292816099</v>
      </c>
      <c r="D101" s="6">
        <v>6.70250061913399</v>
      </c>
      <c r="E101" s="6">
        <v>24.706353823644601</v>
      </c>
      <c r="F101" s="6">
        <v>233.281541849788</v>
      </c>
      <c r="G101" s="6">
        <v>138.502733785228</v>
      </c>
      <c r="H101" s="6">
        <v>160.30498041611801</v>
      </c>
      <c r="I101" s="6">
        <v>9.6679213996358904</v>
      </c>
      <c r="J101" s="6">
        <v>96.719415541661903</v>
      </c>
    </row>
    <row r="102" spans="1:12" x14ac:dyDescent="0.2">
      <c r="A102" s="5" t="s">
        <v>18</v>
      </c>
      <c r="B102" s="6">
        <v>964.32437615917604</v>
      </c>
      <c r="C102" s="6">
        <v>1087.1189360579999</v>
      </c>
      <c r="D102" s="6">
        <v>5.1444821101178002</v>
      </c>
      <c r="E102" s="6">
        <v>29.051518723969298</v>
      </c>
      <c r="F102" s="6">
        <v>215.59552441189899</v>
      </c>
      <c r="G102" s="6">
        <v>172.89104107195601</v>
      </c>
      <c r="H102" s="6">
        <v>199.695512003235</v>
      </c>
      <c r="I102" s="6">
        <v>11.8299680136306</v>
      </c>
      <c r="J102" s="6">
        <v>97.430845638587797</v>
      </c>
    </row>
    <row r="103" spans="1:12" x14ac:dyDescent="0.2">
      <c r="A103" s="5" t="s">
        <v>19</v>
      </c>
      <c r="B103" s="6">
        <v>1011.40861524588</v>
      </c>
      <c r="C103" s="6">
        <v>1163.6198580124601</v>
      </c>
      <c r="D103" s="6">
        <v>3.1692334826060602</v>
      </c>
      <c r="E103" s="6">
        <v>26.6668782864867</v>
      </c>
      <c r="F103" s="6">
        <v>221.39565195941199</v>
      </c>
      <c r="G103" s="6">
        <v>189.78510504899401</v>
      </c>
      <c r="H103" s="6">
        <v>213.65866523749301</v>
      </c>
      <c r="I103" s="6">
        <v>10.8834884332935</v>
      </c>
      <c r="J103" s="6">
        <v>97.3210731050508</v>
      </c>
    </row>
    <row r="104" spans="1:12" x14ac:dyDescent="0.2">
      <c r="A104" s="5" t="s">
        <v>20</v>
      </c>
      <c r="B104" s="6">
        <v>1072.2812952853501</v>
      </c>
      <c r="C104" s="6">
        <v>1170.0675676524199</v>
      </c>
      <c r="D104" s="6">
        <v>2.1769631620410101</v>
      </c>
      <c r="E104" s="6">
        <v>21.4754992894309</v>
      </c>
      <c r="F104" s="6">
        <v>293.22962537198299</v>
      </c>
      <c r="G104" s="6">
        <v>190.029195934688</v>
      </c>
      <c r="H104" s="6">
        <v>224.63847179194599</v>
      </c>
      <c r="I104" s="6">
        <v>7.0375460479737502</v>
      </c>
      <c r="J104" s="6">
        <v>97.539429495545804</v>
      </c>
    </row>
    <row r="105" spans="1:12" x14ac:dyDescent="0.2">
      <c r="A105" s="7" t="s">
        <v>21</v>
      </c>
      <c r="B105" s="8">
        <v>1679.2167094009601</v>
      </c>
      <c r="C105" s="8">
        <v>1956.02757498544</v>
      </c>
      <c r="D105" s="8">
        <v>1.85774455627547</v>
      </c>
      <c r="E105" s="8">
        <v>19.0362259923034</v>
      </c>
      <c r="F105" s="8">
        <v>381.22587141227098</v>
      </c>
      <c r="G105" s="8">
        <v>325.70648358658701</v>
      </c>
      <c r="H105" s="8">
        <v>353.22316664337899</v>
      </c>
      <c r="I105" s="8">
        <v>4.6130954461220703</v>
      </c>
      <c r="J105" s="8">
        <v>98.096967575125902</v>
      </c>
    </row>
    <row r="106" spans="1:12" x14ac:dyDescent="0.2">
      <c r="A106" s="9" t="s">
        <v>22</v>
      </c>
      <c r="B106" s="8">
        <v>747.35497298901896</v>
      </c>
      <c r="C106" s="8">
        <v>795.52373254933605</v>
      </c>
      <c r="D106" s="8">
        <v>5.4461927495026501</v>
      </c>
      <c r="E106" s="8">
        <v>24.849539702355202</v>
      </c>
      <c r="F106" s="8">
        <v>216.25782788567099</v>
      </c>
      <c r="G106" s="8">
        <v>144.73594440999801</v>
      </c>
      <c r="H106" s="8">
        <v>149.98637734336</v>
      </c>
      <c r="I106" s="8">
        <v>10.1623064926914</v>
      </c>
      <c r="J106" s="8">
        <v>97.251144451550104</v>
      </c>
    </row>
    <row r="107" spans="1:12" x14ac:dyDescent="0.2">
      <c r="A107" s="10" t="s">
        <v>23</v>
      </c>
      <c r="B107" s="11">
        <v>258.97888777199699</v>
      </c>
      <c r="C107" s="11">
        <v>235.16842023281399</v>
      </c>
      <c r="D107" s="11">
        <v>12.2256966857686</v>
      </c>
      <c r="E107" s="11">
        <v>31.0853694465745</v>
      </c>
      <c r="F107" s="11">
        <v>116.621552936279</v>
      </c>
      <c r="G107" s="11">
        <v>83.409664860080795</v>
      </c>
      <c r="H107" s="11">
        <v>52.7121012683738</v>
      </c>
      <c r="I107" s="11">
        <v>20.376063799206499</v>
      </c>
      <c r="J107" s="11">
        <v>96.173292189623893</v>
      </c>
    </row>
    <row r="110" spans="1:12" x14ac:dyDescent="0.2">
      <c r="A110" s="82" t="s">
        <v>24</v>
      </c>
      <c r="B110" s="82"/>
      <c r="C110" s="82"/>
      <c r="D110" s="82"/>
      <c r="E110" s="82"/>
      <c r="F110" s="82"/>
      <c r="G110" s="82"/>
      <c r="H110" s="82"/>
      <c r="I110" s="82"/>
      <c r="J110" s="82"/>
    </row>
    <row r="111" spans="1:12" ht="24.2" customHeight="1" x14ac:dyDescent="0.25">
      <c r="A111" s="12" t="s">
        <v>25</v>
      </c>
      <c r="B111" s="78" t="s">
        <v>200</v>
      </c>
      <c r="C111" s="79"/>
      <c r="D111" s="79"/>
      <c r="E111" s="79"/>
      <c r="F111" s="79"/>
      <c r="G111" s="79"/>
      <c r="H111" s="79"/>
      <c r="I111" s="79"/>
      <c r="J111" s="79"/>
      <c r="L111"/>
    </row>
    <row r="112" spans="1:12" ht="24.2" customHeight="1" x14ac:dyDescent="0.25">
      <c r="A112" s="12" t="s">
        <v>27</v>
      </c>
      <c r="B112" s="78" t="s">
        <v>201</v>
      </c>
      <c r="C112" s="79"/>
      <c r="D112" s="79"/>
      <c r="E112" s="79"/>
      <c r="F112" s="79"/>
      <c r="G112" s="79"/>
      <c r="H112" s="79"/>
      <c r="I112" s="79"/>
      <c r="J112" s="79"/>
      <c r="L112"/>
    </row>
    <row r="113" spans="1:12" ht="17.25" customHeight="1" x14ac:dyDescent="0.25">
      <c r="A113" s="12" t="s">
        <v>29</v>
      </c>
      <c r="B113" s="78" t="s">
        <v>195</v>
      </c>
      <c r="C113" s="79"/>
      <c r="D113" s="79"/>
      <c r="E113" s="79"/>
      <c r="F113" s="79"/>
      <c r="G113" s="79"/>
      <c r="H113" s="79"/>
      <c r="I113" s="79"/>
      <c r="J113" s="79"/>
      <c r="L113"/>
    </row>
    <row r="114" spans="1:12" ht="24.2" customHeight="1" x14ac:dyDescent="0.25">
      <c r="A114" s="12" t="s">
        <v>31</v>
      </c>
      <c r="B114" s="78" t="s">
        <v>196</v>
      </c>
      <c r="C114" s="79"/>
      <c r="D114" s="79"/>
      <c r="E114" s="79"/>
      <c r="F114" s="79"/>
      <c r="G114" s="79"/>
      <c r="H114" s="79"/>
      <c r="I114" s="79"/>
      <c r="J114" s="79"/>
      <c r="L114"/>
    </row>
    <row r="115" spans="1:12" ht="24.2" customHeight="1" x14ac:dyDescent="0.25">
      <c r="A115" s="12" t="s">
        <v>33</v>
      </c>
      <c r="B115" s="78" t="s">
        <v>197</v>
      </c>
      <c r="C115" s="79"/>
      <c r="D115" s="79"/>
      <c r="E115" s="79"/>
      <c r="F115" s="79"/>
      <c r="G115" s="79"/>
      <c r="H115" s="79"/>
      <c r="I115" s="79"/>
      <c r="J115" s="79"/>
      <c r="L115"/>
    </row>
    <row r="116" spans="1:12" ht="24.2" customHeight="1" x14ac:dyDescent="0.25">
      <c r="A116" s="12" t="s">
        <v>35</v>
      </c>
      <c r="B116" s="78" t="s">
        <v>202</v>
      </c>
      <c r="C116" s="79"/>
      <c r="D116" s="79"/>
      <c r="E116" s="79"/>
      <c r="F116" s="79"/>
      <c r="G116" s="79"/>
      <c r="H116" s="79"/>
      <c r="I116" s="79"/>
      <c r="J116" s="79"/>
      <c r="L116"/>
    </row>
    <row r="117" spans="1:12" ht="24.2" customHeight="1" x14ac:dyDescent="0.25">
      <c r="A117" s="12" t="s">
        <v>37</v>
      </c>
      <c r="B117" s="78" t="s">
        <v>199</v>
      </c>
      <c r="C117" s="79"/>
      <c r="D117" s="79"/>
      <c r="E117" s="79"/>
      <c r="F117" s="79"/>
      <c r="G117" s="79"/>
      <c r="H117" s="79"/>
      <c r="I117" s="79"/>
      <c r="J117" s="79"/>
      <c r="L117"/>
    </row>
    <row r="120" spans="1:12" x14ac:dyDescent="0.2">
      <c r="A120" s="13" t="s">
        <v>43</v>
      </c>
    </row>
    <row r="121" spans="1:12" ht="36.200000000000003" customHeight="1" x14ac:dyDescent="0.25">
      <c r="A121" s="77" t="s">
        <v>44</v>
      </c>
      <c r="B121" s="77"/>
      <c r="C121" s="77"/>
      <c r="D121" s="77"/>
      <c r="E121" s="77"/>
      <c r="F121" s="77"/>
      <c r="G121" s="77"/>
      <c r="H121" s="77"/>
      <c r="I121" s="77"/>
      <c r="J121" s="77"/>
      <c r="L121"/>
    </row>
    <row r="122" spans="1:12" x14ac:dyDescent="0.2">
      <c r="A122" s="1" t="s">
        <v>45</v>
      </c>
    </row>
    <row r="123" spans="1:12" x14ac:dyDescent="0.2">
      <c r="A123" s="1" t="s">
        <v>46</v>
      </c>
    </row>
    <row r="125" spans="1:12" x14ac:dyDescent="0.2">
      <c r="A125" s="1" t="s">
        <v>383</v>
      </c>
    </row>
    <row r="126" spans="1:12" x14ac:dyDescent="0.2">
      <c r="A126" s="15" t="s">
        <v>47</v>
      </c>
    </row>
  </sheetData>
  <sheetProtection objects="1" scenarios="1"/>
  <mergeCells count="37">
    <mergeCell ref="B24:J24"/>
    <mergeCell ref="A3:J3"/>
    <mergeCell ref="A20:J20"/>
    <mergeCell ref="B21:J21"/>
    <mergeCell ref="B22:J22"/>
    <mergeCell ref="B23:J23"/>
    <mergeCell ref="B57:J57"/>
    <mergeCell ref="B25:J25"/>
    <mergeCell ref="B26:J26"/>
    <mergeCell ref="B27:J27"/>
    <mergeCell ref="A33:J33"/>
    <mergeCell ref="A50:J50"/>
    <mergeCell ref="B51:J51"/>
    <mergeCell ref="B52:J52"/>
    <mergeCell ref="B53:J53"/>
    <mergeCell ref="B54:J54"/>
    <mergeCell ref="B55:J55"/>
    <mergeCell ref="B56:J56"/>
    <mergeCell ref="B111:J111"/>
    <mergeCell ref="A63:J63"/>
    <mergeCell ref="A80:J80"/>
    <mergeCell ref="B81:J81"/>
    <mergeCell ref="B82:J82"/>
    <mergeCell ref="B83:J83"/>
    <mergeCell ref="B84:J84"/>
    <mergeCell ref="B85:J85"/>
    <mergeCell ref="B86:J86"/>
    <mergeCell ref="B87:J87"/>
    <mergeCell ref="A93:J93"/>
    <mergeCell ref="A110:J110"/>
    <mergeCell ref="A121:J121"/>
    <mergeCell ref="B112:J112"/>
    <mergeCell ref="B113:J113"/>
    <mergeCell ref="B114:J114"/>
    <mergeCell ref="B115:J115"/>
    <mergeCell ref="B116:J116"/>
    <mergeCell ref="B117:J117"/>
  </mergeCells>
  <pageMargins left="0.69999998807907104" right="0.69999998807907104" top="0.75" bottom="0.75" header="0.30000001192092896" footer="0.30000001192092896"/>
  <pageSetup errors="blank"/>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26"/>
  <sheetViews>
    <sheetView workbookViewId="0"/>
  </sheetViews>
  <sheetFormatPr defaultColWidth="0" defaultRowHeight="11.25" x14ac:dyDescent="0.2"/>
  <cols>
    <col min="1" max="10" width="14.28515625" style="1" customWidth="1"/>
    <col min="11" max="11" width="0" style="1" hidden="1"/>
    <col min="12" max="12" width="12.28515625" style="1" customWidth="1"/>
    <col min="13" max="16384" width="0" style="1" hidden="1"/>
  </cols>
  <sheetData>
    <row r="1" spans="1:10" ht="15" x14ac:dyDescent="0.25">
      <c r="A1" s="2" t="s">
        <v>96</v>
      </c>
    </row>
    <row r="3" spans="1:10" ht="15" x14ac:dyDescent="0.25">
      <c r="A3" s="80" t="s">
        <v>1</v>
      </c>
      <c r="B3" s="81"/>
      <c r="C3" s="81"/>
      <c r="D3" s="81"/>
      <c r="E3" s="81"/>
      <c r="F3" s="81"/>
      <c r="G3" s="81"/>
      <c r="H3" s="81"/>
      <c r="I3" s="81"/>
      <c r="J3" s="81"/>
    </row>
    <row r="4" spans="1:10" x14ac:dyDescent="0.2">
      <c r="A4" s="3"/>
      <c r="B4" s="3"/>
      <c r="C4" s="3"/>
      <c r="D4" s="3"/>
      <c r="E4" s="3"/>
      <c r="F4" s="3"/>
      <c r="G4" s="3"/>
      <c r="H4" s="3"/>
      <c r="I4" s="3"/>
      <c r="J4" s="3"/>
    </row>
    <row r="5" spans="1:10" ht="48" customHeight="1" x14ac:dyDescent="0.2">
      <c r="A5" s="4" t="s">
        <v>2</v>
      </c>
      <c r="B5" s="4" t="s">
        <v>3</v>
      </c>
      <c r="C5" s="4" t="s">
        <v>4</v>
      </c>
      <c r="D5" s="4" t="s">
        <v>5</v>
      </c>
      <c r="E5" s="4" t="s">
        <v>6</v>
      </c>
      <c r="F5" s="4" t="s">
        <v>7</v>
      </c>
      <c r="G5" s="4" t="s">
        <v>8</v>
      </c>
      <c r="H5" s="4" t="s">
        <v>9</v>
      </c>
      <c r="I5" s="4" t="s">
        <v>10</v>
      </c>
      <c r="J5" s="4" t="s">
        <v>11</v>
      </c>
    </row>
    <row r="6" spans="1:10" x14ac:dyDescent="0.2">
      <c r="A6" s="5" t="s">
        <v>12</v>
      </c>
      <c r="B6" s="6">
        <v>1377.6783187741901</v>
      </c>
      <c r="C6" s="6">
        <v>320.09818279100602</v>
      </c>
      <c r="D6" s="6">
        <v>709.93834744870696</v>
      </c>
      <c r="E6" s="6">
        <v>169.27114774979</v>
      </c>
      <c r="F6" s="6">
        <v>208.07351276675101</v>
      </c>
      <c r="G6" s="6">
        <v>23.204886421219701</v>
      </c>
      <c r="H6" s="6">
        <v>6.4990083151012099</v>
      </c>
      <c r="I6" s="6">
        <v>90.952002055783694</v>
      </c>
      <c r="J6" s="6">
        <v>100</v>
      </c>
    </row>
    <row r="7" spans="1:10" x14ac:dyDescent="0.2">
      <c r="A7" s="5" t="s">
        <v>13</v>
      </c>
      <c r="B7" s="6">
        <v>1836.9984422960999</v>
      </c>
      <c r="C7" s="6">
        <v>657.69756981009402</v>
      </c>
      <c r="D7" s="6">
        <v>610.77217313530002</v>
      </c>
      <c r="E7" s="6">
        <v>146.928020164987</v>
      </c>
      <c r="F7" s="6">
        <v>503.25089478099699</v>
      </c>
      <c r="G7" s="6">
        <v>62.935306145925502</v>
      </c>
      <c r="H7" s="6">
        <v>18.714929540028798</v>
      </c>
      <c r="I7" s="6">
        <v>81.031293563524201</v>
      </c>
      <c r="J7" s="6">
        <v>100</v>
      </c>
    </row>
    <row r="8" spans="1:10" x14ac:dyDescent="0.2">
      <c r="A8" s="5" t="s">
        <v>14</v>
      </c>
      <c r="B8" s="6">
        <v>2487.3581775314101</v>
      </c>
      <c r="C8" s="6">
        <v>1328.53938120926</v>
      </c>
      <c r="D8" s="6">
        <v>445.94547868425599</v>
      </c>
      <c r="E8" s="6">
        <v>172.377663925391</v>
      </c>
      <c r="F8" s="6">
        <v>705.37291949044698</v>
      </c>
      <c r="G8" s="6">
        <v>123.091818955403</v>
      </c>
      <c r="H8" s="6">
        <v>41.7857299834317</v>
      </c>
      <c r="I8" s="6">
        <v>86.178942940876993</v>
      </c>
      <c r="J8" s="6">
        <v>100</v>
      </c>
    </row>
    <row r="9" spans="1:10" x14ac:dyDescent="0.2">
      <c r="A9" s="5" t="s">
        <v>15</v>
      </c>
      <c r="B9" s="6">
        <v>3117.7182067048602</v>
      </c>
      <c r="C9" s="6">
        <v>2173.5573301653399</v>
      </c>
      <c r="D9" s="6">
        <v>381.69393007055203</v>
      </c>
      <c r="E9" s="6">
        <v>164.10455506942799</v>
      </c>
      <c r="F9" s="6">
        <v>693.71992348184006</v>
      </c>
      <c r="G9" s="6">
        <v>220.090842738449</v>
      </c>
      <c r="H9" s="6">
        <v>75.267986197680102</v>
      </c>
      <c r="I9" s="6">
        <v>91.074442824190001</v>
      </c>
      <c r="J9" s="6">
        <v>100</v>
      </c>
    </row>
    <row r="10" spans="1:10" x14ac:dyDescent="0.2">
      <c r="A10" s="5" t="s">
        <v>16</v>
      </c>
      <c r="B10" s="6">
        <v>3879.9048470222101</v>
      </c>
      <c r="C10" s="6">
        <v>3540.7709044798899</v>
      </c>
      <c r="D10" s="6">
        <v>125.495722907396</v>
      </c>
      <c r="E10" s="6">
        <v>231.523157811179</v>
      </c>
      <c r="F10" s="6">
        <v>591.585722512394</v>
      </c>
      <c r="G10" s="6">
        <v>475.25768811507498</v>
      </c>
      <c r="H10" s="6">
        <v>134.21404842352899</v>
      </c>
      <c r="I10" s="6">
        <v>91.224810677404903</v>
      </c>
      <c r="J10" s="6">
        <v>100</v>
      </c>
    </row>
    <row r="11" spans="1:10" x14ac:dyDescent="0.2">
      <c r="A11" s="5" t="s">
        <v>17</v>
      </c>
      <c r="B11" s="6">
        <v>4270.3142482646399</v>
      </c>
      <c r="C11" s="6">
        <v>4398.4781824149604</v>
      </c>
      <c r="D11" s="6">
        <v>110.33373840761401</v>
      </c>
      <c r="E11" s="6">
        <v>163.21878163255201</v>
      </c>
      <c r="F11" s="6">
        <v>560.83853641312396</v>
      </c>
      <c r="G11" s="6">
        <v>771.90578371177105</v>
      </c>
      <c r="H11" s="6">
        <v>190.64961085144699</v>
      </c>
      <c r="I11" s="6">
        <v>91.815977647164402</v>
      </c>
      <c r="J11" s="6">
        <v>100</v>
      </c>
    </row>
    <row r="12" spans="1:10" x14ac:dyDescent="0.2">
      <c r="A12" s="5" t="s">
        <v>18</v>
      </c>
      <c r="B12" s="6">
        <v>5252.5878938226897</v>
      </c>
      <c r="C12" s="6">
        <v>5808.7139377385902</v>
      </c>
      <c r="D12" s="6">
        <v>77.011230065871004</v>
      </c>
      <c r="E12" s="6">
        <v>169.47305648493199</v>
      </c>
      <c r="F12" s="6">
        <v>652.63539472764796</v>
      </c>
      <c r="G12" s="6">
        <v>1216.1219830232901</v>
      </c>
      <c r="H12" s="6">
        <v>239.124562119187</v>
      </c>
      <c r="I12" s="6">
        <v>95.332661069811707</v>
      </c>
      <c r="J12" s="6">
        <v>100</v>
      </c>
    </row>
    <row r="13" spans="1:10" x14ac:dyDescent="0.2">
      <c r="A13" s="5" t="s">
        <v>19</v>
      </c>
      <c r="B13" s="6">
        <v>5686.7426350967398</v>
      </c>
      <c r="C13" s="6">
        <v>6492.0570052447201</v>
      </c>
      <c r="D13" s="6">
        <v>41.577094286697097</v>
      </c>
      <c r="E13" s="6">
        <v>139.229505904219</v>
      </c>
      <c r="F13" s="6">
        <v>828.24364194391899</v>
      </c>
      <c r="G13" s="6">
        <v>1520.6982389079401</v>
      </c>
      <c r="H13" s="6">
        <v>293.66644357030401</v>
      </c>
      <c r="I13" s="6">
        <v>96.711932438706498</v>
      </c>
      <c r="J13" s="6">
        <v>100</v>
      </c>
    </row>
    <row r="14" spans="1:10" x14ac:dyDescent="0.2">
      <c r="A14" s="5" t="s">
        <v>20</v>
      </c>
      <c r="B14" s="6">
        <v>6814.3023184712501</v>
      </c>
      <c r="C14" s="6">
        <v>8606.1366896699601</v>
      </c>
      <c r="D14" s="6">
        <v>23.726604241234501</v>
      </c>
      <c r="E14" s="6">
        <v>134.84766921359099</v>
      </c>
      <c r="F14" s="6">
        <v>718.75514772045301</v>
      </c>
      <c r="G14" s="6">
        <v>2287.8111609648299</v>
      </c>
      <c r="H14" s="6">
        <v>381.35355340618997</v>
      </c>
      <c r="I14" s="6">
        <v>96.635694736852798</v>
      </c>
      <c r="J14" s="6">
        <v>100</v>
      </c>
    </row>
    <row r="15" spans="1:10" x14ac:dyDescent="0.2">
      <c r="A15" s="7" t="s">
        <v>21</v>
      </c>
      <c r="B15" s="8">
        <v>10250.205334284799</v>
      </c>
      <c r="C15" s="8">
        <v>14457.3284818674</v>
      </c>
      <c r="D15" s="8">
        <v>32.947446774555097</v>
      </c>
      <c r="E15" s="8">
        <v>142.695976751133</v>
      </c>
      <c r="F15" s="8">
        <v>1382.53862938303</v>
      </c>
      <c r="G15" s="8">
        <v>5137.2153943552703</v>
      </c>
      <c r="H15" s="8">
        <v>628.08988459965497</v>
      </c>
      <c r="I15" s="8">
        <v>95.977803449788496</v>
      </c>
      <c r="J15" s="8">
        <v>100</v>
      </c>
    </row>
    <row r="16" spans="1:10" x14ac:dyDescent="0.2">
      <c r="A16" s="9" t="s">
        <v>22</v>
      </c>
      <c r="B16" s="8">
        <v>4422.4444481482897</v>
      </c>
      <c r="C16" s="8">
        <v>4674.0699862108804</v>
      </c>
      <c r="D16" s="8">
        <v>273.63850066424698</v>
      </c>
      <c r="E16" s="8">
        <v>162.27640174128101</v>
      </c>
      <c r="F16" s="8">
        <v>681.843182207121</v>
      </c>
      <c r="G16" s="8">
        <v>1172.9721865981701</v>
      </c>
      <c r="H16" s="8">
        <v>196.412014588738</v>
      </c>
      <c r="I16" s="8">
        <v>91.052514242673993</v>
      </c>
      <c r="J16" s="8">
        <v>100</v>
      </c>
    </row>
    <row r="17" spans="1:12" x14ac:dyDescent="0.2">
      <c r="A17" s="10" t="s">
        <v>23</v>
      </c>
      <c r="B17" s="11">
        <v>1616.4340429040001</v>
      </c>
      <c r="C17" s="11">
        <v>492.255994932465</v>
      </c>
      <c r="D17" s="11">
        <v>659.81371497016198</v>
      </c>
      <c r="E17" s="11">
        <v>157.509854817481</v>
      </c>
      <c r="F17" s="11">
        <v>362.15648689792999</v>
      </c>
      <c r="G17" s="11">
        <v>42.538949308549398</v>
      </c>
      <c r="H17" s="11">
        <v>12.763589619456701</v>
      </c>
      <c r="I17" s="11">
        <v>85.321794989041393</v>
      </c>
      <c r="J17" s="11">
        <v>100</v>
      </c>
    </row>
    <row r="20" spans="1:12" x14ac:dyDescent="0.2">
      <c r="A20" s="82" t="s">
        <v>24</v>
      </c>
      <c r="B20" s="82"/>
      <c r="C20" s="82"/>
      <c r="D20" s="82"/>
      <c r="E20" s="82"/>
      <c r="F20" s="82"/>
      <c r="G20" s="82"/>
      <c r="H20" s="82"/>
      <c r="I20" s="82"/>
      <c r="J20" s="82"/>
    </row>
    <row r="21" spans="1:12" ht="24.2" customHeight="1" x14ac:dyDescent="0.25">
      <c r="A21" s="12" t="s">
        <v>25</v>
      </c>
      <c r="B21" s="78" t="s">
        <v>97</v>
      </c>
      <c r="C21" s="79"/>
      <c r="D21" s="79"/>
      <c r="E21" s="79"/>
      <c r="F21" s="79"/>
      <c r="G21" s="79"/>
      <c r="H21" s="79"/>
      <c r="I21" s="79"/>
      <c r="J21" s="79"/>
      <c r="L21"/>
    </row>
    <row r="22" spans="1:12" ht="17.25" customHeight="1" x14ac:dyDescent="0.25">
      <c r="A22" s="12" t="s">
        <v>27</v>
      </c>
      <c r="B22" s="78" t="s">
        <v>98</v>
      </c>
      <c r="C22" s="79"/>
      <c r="D22" s="79"/>
      <c r="E22" s="79"/>
      <c r="F22" s="79"/>
      <c r="G22" s="79"/>
      <c r="H22" s="79"/>
      <c r="I22" s="79"/>
      <c r="J22" s="79"/>
      <c r="L22"/>
    </row>
    <row r="23" spans="1:12" ht="17.25" customHeight="1" x14ac:dyDescent="0.25">
      <c r="A23" s="12" t="s">
        <v>29</v>
      </c>
      <c r="B23" s="78" t="s">
        <v>30</v>
      </c>
      <c r="C23" s="79"/>
      <c r="D23" s="79"/>
      <c r="E23" s="79"/>
      <c r="F23" s="79"/>
      <c r="G23" s="79"/>
      <c r="H23" s="79"/>
      <c r="I23" s="79"/>
      <c r="J23" s="79"/>
      <c r="L23"/>
    </row>
    <row r="24" spans="1:12" ht="24.2" customHeight="1" x14ac:dyDescent="0.25">
      <c r="A24" s="12" t="s">
        <v>31</v>
      </c>
      <c r="B24" s="78" t="s">
        <v>99</v>
      </c>
      <c r="C24" s="79"/>
      <c r="D24" s="79"/>
      <c r="E24" s="79"/>
      <c r="F24" s="79"/>
      <c r="G24" s="79"/>
      <c r="H24" s="79"/>
      <c r="I24" s="79"/>
      <c r="J24" s="79"/>
      <c r="L24"/>
    </row>
    <row r="25" spans="1:12" ht="24.2" customHeight="1" x14ac:dyDescent="0.25">
      <c r="A25" s="12" t="s">
        <v>33</v>
      </c>
      <c r="B25" s="78" t="s">
        <v>100</v>
      </c>
      <c r="C25" s="79"/>
      <c r="D25" s="79"/>
      <c r="E25" s="79"/>
      <c r="F25" s="79"/>
      <c r="G25" s="79"/>
      <c r="H25" s="79"/>
      <c r="I25" s="79"/>
      <c r="J25" s="79"/>
      <c r="L25"/>
    </row>
    <row r="26" spans="1:12" ht="48.4" customHeight="1" x14ac:dyDescent="0.25">
      <c r="A26" s="12" t="s">
        <v>35</v>
      </c>
      <c r="B26" s="78" t="s">
        <v>101</v>
      </c>
      <c r="C26" s="79"/>
      <c r="D26" s="79"/>
      <c r="E26" s="79"/>
      <c r="F26" s="79"/>
      <c r="G26" s="79"/>
      <c r="H26" s="79"/>
      <c r="I26" s="79"/>
      <c r="J26" s="79"/>
      <c r="L26"/>
    </row>
    <row r="27" spans="1:12" ht="36.200000000000003" customHeight="1" x14ac:dyDescent="0.25">
      <c r="A27" s="12" t="s">
        <v>37</v>
      </c>
      <c r="B27" s="78" t="s">
        <v>102</v>
      </c>
      <c r="C27" s="79"/>
      <c r="D27" s="79"/>
      <c r="E27" s="79"/>
      <c r="F27" s="79"/>
      <c r="G27" s="79"/>
      <c r="H27" s="79"/>
      <c r="I27" s="79"/>
      <c r="J27" s="79"/>
      <c r="L27"/>
    </row>
    <row r="33" spans="1:10" ht="15" x14ac:dyDescent="0.25">
      <c r="A33" s="80" t="s">
        <v>39</v>
      </c>
      <c r="B33" s="81"/>
      <c r="C33" s="81"/>
      <c r="D33" s="81"/>
      <c r="E33" s="81"/>
      <c r="F33" s="81"/>
      <c r="G33" s="81"/>
      <c r="H33" s="81"/>
      <c r="I33" s="81"/>
      <c r="J33" s="81"/>
    </row>
    <row r="34" spans="1:10" x14ac:dyDescent="0.2">
      <c r="A34" s="3"/>
      <c r="B34" s="3"/>
      <c r="C34" s="3"/>
      <c r="D34" s="3"/>
      <c r="E34" s="3"/>
      <c r="F34" s="3"/>
      <c r="G34" s="3"/>
      <c r="H34" s="3"/>
      <c r="I34" s="3"/>
      <c r="J34" s="3"/>
    </row>
    <row r="35" spans="1:10" ht="48" customHeight="1" x14ac:dyDescent="0.2">
      <c r="A35" s="4" t="s">
        <v>2</v>
      </c>
      <c r="B35" s="4" t="s">
        <v>3</v>
      </c>
      <c r="C35" s="4" t="s">
        <v>4</v>
      </c>
      <c r="D35" s="4" t="s">
        <v>5</v>
      </c>
      <c r="E35" s="4" t="s">
        <v>6</v>
      </c>
      <c r="F35" s="4" t="s">
        <v>7</v>
      </c>
      <c r="G35" s="4" t="s">
        <v>8</v>
      </c>
      <c r="H35" s="4" t="s">
        <v>9</v>
      </c>
      <c r="I35" s="4" t="s">
        <v>10</v>
      </c>
      <c r="J35" s="4" t="s">
        <v>11</v>
      </c>
    </row>
    <row r="36" spans="1:10" x14ac:dyDescent="0.2">
      <c r="A36" s="5" t="s">
        <v>12</v>
      </c>
      <c r="B36" s="6">
        <v>1443.3302235956601</v>
      </c>
      <c r="C36" s="6">
        <v>365.76020129067098</v>
      </c>
      <c r="D36" s="6">
        <v>731.501910680729</v>
      </c>
      <c r="E36" s="6">
        <v>165.745798465756</v>
      </c>
      <c r="F36" s="6">
        <v>217.92558427801001</v>
      </c>
      <c r="G36" s="6">
        <v>28.014021366998598</v>
      </c>
      <c r="H36" s="6">
        <v>9.5905701210641503</v>
      </c>
      <c r="I36" s="6">
        <v>96.420212946454797</v>
      </c>
      <c r="J36" s="6">
        <v>100</v>
      </c>
    </row>
    <row r="37" spans="1:10" x14ac:dyDescent="0.2">
      <c r="A37" s="5" t="s">
        <v>13</v>
      </c>
      <c r="B37" s="6">
        <v>1600.29852867212</v>
      </c>
      <c r="C37" s="6">
        <v>335.57155818932603</v>
      </c>
      <c r="D37" s="6">
        <v>424.66881244204598</v>
      </c>
      <c r="E37" s="6">
        <v>100.277623478606</v>
      </c>
      <c r="F37" s="6">
        <v>772.84193254243303</v>
      </c>
      <c r="G37" s="6">
        <v>24.715049456780399</v>
      </c>
      <c r="H37" s="6">
        <v>8.3481902989363608</v>
      </c>
      <c r="I37" s="6">
        <v>96.431920781990101</v>
      </c>
      <c r="J37" s="6">
        <v>100</v>
      </c>
    </row>
    <row r="38" spans="1:10" x14ac:dyDescent="0.2">
      <c r="A38" s="5" t="s">
        <v>14</v>
      </c>
      <c r="B38" s="6">
        <v>2404.2588861152399</v>
      </c>
      <c r="C38" s="6">
        <v>774.67415757542597</v>
      </c>
      <c r="D38" s="6">
        <v>367.35700338786103</v>
      </c>
      <c r="E38" s="6">
        <v>134.00375419340199</v>
      </c>
      <c r="F38" s="6">
        <v>1206.66177567764</v>
      </c>
      <c r="G38" s="6">
        <v>56.432181017445998</v>
      </c>
      <c r="H38" s="6">
        <v>22.008008865348501</v>
      </c>
      <c r="I38" s="6">
        <v>97.018651958348798</v>
      </c>
      <c r="J38" s="6">
        <v>100</v>
      </c>
    </row>
    <row r="39" spans="1:10" x14ac:dyDescent="0.2">
      <c r="A39" s="5" t="s">
        <v>15</v>
      </c>
      <c r="B39" s="6">
        <v>3011.6440407636401</v>
      </c>
      <c r="C39" s="6">
        <v>2128.04132034443</v>
      </c>
      <c r="D39" s="6">
        <v>432.32223428637002</v>
      </c>
      <c r="E39" s="6">
        <v>193.36207018684601</v>
      </c>
      <c r="F39" s="6">
        <v>515.04348193850296</v>
      </c>
      <c r="G39" s="6">
        <v>186.66455799214501</v>
      </c>
      <c r="H39" s="6">
        <v>70.461692669993695</v>
      </c>
      <c r="I39" s="6">
        <v>94.677610698294799</v>
      </c>
      <c r="J39" s="6">
        <v>100</v>
      </c>
    </row>
    <row r="40" spans="1:10" x14ac:dyDescent="0.2">
      <c r="A40" s="5" t="s">
        <v>16</v>
      </c>
      <c r="B40" s="6">
        <v>3740.2325467055398</v>
      </c>
      <c r="C40" s="6">
        <v>3307.4462777884301</v>
      </c>
      <c r="D40" s="6">
        <v>167.85925634029101</v>
      </c>
      <c r="E40" s="6">
        <v>234.24565385464399</v>
      </c>
      <c r="F40" s="6">
        <v>570.60006178970104</v>
      </c>
      <c r="G40" s="6">
        <v>416.91043658655099</v>
      </c>
      <c r="H40" s="6">
        <v>123.00924253935101</v>
      </c>
      <c r="I40" s="6">
        <v>92.961119549903003</v>
      </c>
      <c r="J40" s="6">
        <v>100</v>
      </c>
    </row>
    <row r="41" spans="1:10" x14ac:dyDescent="0.2">
      <c r="A41" s="5" t="s">
        <v>17</v>
      </c>
      <c r="B41" s="6">
        <v>4307.4425999879804</v>
      </c>
      <c r="C41" s="6">
        <v>4436.8097251804202</v>
      </c>
      <c r="D41" s="6">
        <v>133.39467008699901</v>
      </c>
      <c r="E41" s="6">
        <v>201.50588287783799</v>
      </c>
      <c r="F41" s="6">
        <v>408.06451016484999</v>
      </c>
      <c r="G41" s="6">
        <v>688.10066737258899</v>
      </c>
      <c r="H41" s="6">
        <v>184.23274173500999</v>
      </c>
      <c r="I41" s="6">
        <v>91.784328803544</v>
      </c>
      <c r="J41" s="6">
        <v>100</v>
      </c>
    </row>
    <row r="42" spans="1:10" x14ac:dyDescent="0.2">
      <c r="A42" s="5" t="s">
        <v>18</v>
      </c>
      <c r="B42" s="6">
        <v>5192.1344992763097</v>
      </c>
      <c r="C42" s="6">
        <v>5884.99211249372</v>
      </c>
      <c r="D42" s="6">
        <v>59.430844813052502</v>
      </c>
      <c r="E42" s="6">
        <v>184.47807914630599</v>
      </c>
      <c r="F42" s="6">
        <v>470.79121126802403</v>
      </c>
      <c r="G42" s="6">
        <v>1164.0080084579799</v>
      </c>
      <c r="H42" s="6">
        <v>243.55213354342601</v>
      </c>
      <c r="I42" s="6">
        <v>95.081684329823503</v>
      </c>
      <c r="J42" s="6">
        <v>100</v>
      </c>
    </row>
    <row r="43" spans="1:10" x14ac:dyDescent="0.2">
      <c r="A43" s="5" t="s">
        <v>19</v>
      </c>
      <c r="B43" s="6">
        <v>5844.0005957942603</v>
      </c>
      <c r="C43" s="6">
        <v>7087.90000628902</v>
      </c>
      <c r="D43" s="6">
        <v>56.046244598503002</v>
      </c>
      <c r="E43" s="6">
        <v>164.11633453643</v>
      </c>
      <c r="F43" s="6">
        <v>424.693210677286</v>
      </c>
      <c r="G43" s="6">
        <v>1585.2286689141199</v>
      </c>
      <c r="H43" s="6">
        <v>303.52670606872198</v>
      </c>
      <c r="I43" s="6">
        <v>96.617383641996696</v>
      </c>
      <c r="J43" s="6">
        <v>100</v>
      </c>
    </row>
    <row r="44" spans="1:10" x14ac:dyDescent="0.2">
      <c r="A44" s="5" t="s">
        <v>20</v>
      </c>
      <c r="B44" s="6">
        <v>6600.4333618678302</v>
      </c>
      <c r="C44" s="6">
        <v>8776.5893952768693</v>
      </c>
      <c r="D44" s="6">
        <v>18.827548367595799</v>
      </c>
      <c r="E44" s="6">
        <v>141.264067777268</v>
      </c>
      <c r="F44" s="6">
        <v>324.757130774551</v>
      </c>
      <c r="G44" s="6">
        <v>2265.9332891700201</v>
      </c>
      <c r="H44" s="6">
        <v>395.07167267223201</v>
      </c>
      <c r="I44" s="6">
        <v>93.747504128100502</v>
      </c>
      <c r="J44" s="6">
        <v>100</v>
      </c>
    </row>
    <row r="45" spans="1:10" x14ac:dyDescent="0.2">
      <c r="A45" s="7" t="s">
        <v>21</v>
      </c>
      <c r="B45" s="8">
        <v>9859.4188214837795</v>
      </c>
      <c r="C45" s="8">
        <v>15562.901958182099</v>
      </c>
      <c r="D45" s="8">
        <v>28.021920879103899</v>
      </c>
      <c r="E45" s="8">
        <v>157.21700946133899</v>
      </c>
      <c r="F45" s="8">
        <v>218.46202387825201</v>
      </c>
      <c r="G45" s="8">
        <v>5432.6112313446702</v>
      </c>
      <c r="H45" s="8">
        <v>674.57351375014605</v>
      </c>
      <c r="I45" s="8">
        <v>85.488754665053307</v>
      </c>
      <c r="J45" s="8">
        <v>100</v>
      </c>
    </row>
    <row r="46" spans="1:10" x14ac:dyDescent="0.2">
      <c r="A46" s="9" t="s">
        <v>22</v>
      </c>
      <c r="B46" s="8">
        <v>4176.6938003154801</v>
      </c>
      <c r="C46" s="8">
        <v>4517.1088521192796</v>
      </c>
      <c r="D46" s="8">
        <v>264.747373037062</v>
      </c>
      <c r="E46" s="8">
        <v>162.06939414573301</v>
      </c>
      <c r="F46" s="8">
        <v>533.85888859645002</v>
      </c>
      <c r="G46" s="8">
        <v>1112.59260971704</v>
      </c>
      <c r="H46" s="8">
        <v>188.499378051354</v>
      </c>
      <c r="I46" s="8">
        <v>95.065228452947295</v>
      </c>
      <c r="J46" s="8">
        <v>100</v>
      </c>
    </row>
    <row r="47" spans="1:10" x14ac:dyDescent="0.2">
      <c r="A47" s="10" t="s">
        <v>23</v>
      </c>
      <c r="B47" s="11">
        <v>1522.50230348225</v>
      </c>
      <c r="C47" s="11">
        <v>349.86250295697698</v>
      </c>
      <c r="D47" s="11">
        <v>597.245094478341</v>
      </c>
      <c r="E47" s="11">
        <v>133.40423699962699</v>
      </c>
      <c r="F47" s="11">
        <v>477.65076966238701</v>
      </c>
      <c r="G47" s="11">
        <v>26.609508058775301</v>
      </c>
      <c r="H47" s="11">
        <v>9.0520904444950503</v>
      </c>
      <c r="I47" s="11">
        <v>96.5139131990462</v>
      </c>
      <c r="J47" s="11">
        <v>100</v>
      </c>
    </row>
    <row r="50" spans="1:12" x14ac:dyDescent="0.2">
      <c r="A50" s="82" t="s">
        <v>24</v>
      </c>
      <c r="B50" s="82"/>
      <c r="C50" s="82"/>
      <c r="D50" s="82"/>
      <c r="E50" s="82"/>
      <c r="F50" s="82"/>
      <c r="G50" s="82"/>
      <c r="H50" s="82"/>
      <c r="I50" s="82"/>
      <c r="J50" s="82"/>
    </row>
    <row r="51" spans="1:12" ht="24.2" customHeight="1" x14ac:dyDescent="0.25">
      <c r="A51" s="12" t="s">
        <v>25</v>
      </c>
      <c r="B51" s="78" t="s">
        <v>97</v>
      </c>
      <c r="C51" s="79"/>
      <c r="D51" s="79"/>
      <c r="E51" s="79"/>
      <c r="F51" s="79"/>
      <c r="G51" s="79"/>
      <c r="H51" s="79"/>
      <c r="I51" s="79"/>
      <c r="J51" s="79"/>
      <c r="L51"/>
    </row>
    <row r="52" spans="1:12" ht="17.25" customHeight="1" x14ac:dyDescent="0.25">
      <c r="A52" s="12" t="s">
        <v>27</v>
      </c>
      <c r="B52" s="78" t="s">
        <v>98</v>
      </c>
      <c r="C52" s="79"/>
      <c r="D52" s="79"/>
      <c r="E52" s="79"/>
      <c r="F52" s="79"/>
      <c r="G52" s="79"/>
      <c r="H52" s="79"/>
      <c r="I52" s="79"/>
      <c r="J52" s="79"/>
      <c r="L52"/>
    </row>
    <row r="53" spans="1:12" ht="17.25" customHeight="1" x14ac:dyDescent="0.25">
      <c r="A53" s="12" t="s">
        <v>29</v>
      </c>
      <c r="B53" s="78" t="s">
        <v>30</v>
      </c>
      <c r="C53" s="79"/>
      <c r="D53" s="79"/>
      <c r="E53" s="79"/>
      <c r="F53" s="79"/>
      <c r="G53" s="79"/>
      <c r="H53" s="79"/>
      <c r="I53" s="79"/>
      <c r="J53" s="79"/>
      <c r="L53"/>
    </row>
    <row r="54" spans="1:12" ht="24.2" customHeight="1" x14ac:dyDescent="0.25">
      <c r="A54" s="12" t="s">
        <v>31</v>
      </c>
      <c r="B54" s="78" t="s">
        <v>99</v>
      </c>
      <c r="C54" s="79"/>
      <c r="D54" s="79"/>
      <c r="E54" s="79"/>
      <c r="F54" s="79"/>
      <c r="G54" s="79"/>
      <c r="H54" s="79"/>
      <c r="I54" s="79"/>
      <c r="J54" s="79"/>
      <c r="L54"/>
    </row>
    <row r="55" spans="1:12" ht="24.2" customHeight="1" x14ac:dyDescent="0.25">
      <c r="A55" s="12" t="s">
        <v>33</v>
      </c>
      <c r="B55" s="78" t="s">
        <v>100</v>
      </c>
      <c r="C55" s="79"/>
      <c r="D55" s="79"/>
      <c r="E55" s="79"/>
      <c r="F55" s="79"/>
      <c r="G55" s="79"/>
      <c r="H55" s="79"/>
      <c r="I55" s="79"/>
      <c r="J55" s="79"/>
      <c r="L55"/>
    </row>
    <row r="56" spans="1:12" ht="48.4" customHeight="1" x14ac:dyDescent="0.25">
      <c r="A56" s="12" t="s">
        <v>35</v>
      </c>
      <c r="B56" s="78" t="s">
        <v>103</v>
      </c>
      <c r="C56" s="79"/>
      <c r="D56" s="79"/>
      <c r="E56" s="79"/>
      <c r="F56" s="79"/>
      <c r="G56" s="79"/>
      <c r="H56" s="79"/>
      <c r="I56" s="79"/>
      <c r="J56" s="79"/>
      <c r="L56"/>
    </row>
    <row r="57" spans="1:12" ht="24.2" customHeight="1" x14ac:dyDescent="0.25">
      <c r="A57" s="12" t="s">
        <v>37</v>
      </c>
      <c r="B57" s="78" t="s">
        <v>104</v>
      </c>
      <c r="C57" s="79"/>
      <c r="D57" s="79"/>
      <c r="E57" s="79"/>
      <c r="F57" s="79"/>
      <c r="G57" s="79"/>
      <c r="H57" s="79"/>
      <c r="I57" s="79"/>
      <c r="J57" s="79"/>
      <c r="L57"/>
    </row>
    <row r="63" spans="1:12" ht="15" x14ac:dyDescent="0.25">
      <c r="A63" s="80" t="s">
        <v>40</v>
      </c>
      <c r="B63" s="81"/>
      <c r="C63" s="81"/>
      <c r="D63" s="81"/>
      <c r="E63" s="81"/>
      <c r="F63" s="81"/>
      <c r="G63" s="81"/>
      <c r="H63" s="81"/>
      <c r="I63" s="81"/>
      <c r="J63" s="81"/>
    </row>
    <row r="64" spans="1:12" x14ac:dyDescent="0.2">
      <c r="A64" s="3"/>
      <c r="B64" s="3"/>
      <c r="C64" s="3"/>
      <c r="D64" s="3"/>
      <c r="E64" s="3"/>
      <c r="F64" s="3"/>
      <c r="G64" s="3"/>
      <c r="H64" s="3"/>
      <c r="I64" s="3"/>
      <c r="J64" s="3"/>
    </row>
    <row r="65" spans="1:10" ht="48" customHeight="1" x14ac:dyDescent="0.2">
      <c r="A65" s="4" t="s">
        <v>2</v>
      </c>
      <c r="B65" s="4" t="s">
        <v>3</v>
      </c>
      <c r="C65" s="4" t="s">
        <v>4</v>
      </c>
      <c r="D65" s="4" t="s">
        <v>5</v>
      </c>
      <c r="E65" s="4" t="s">
        <v>6</v>
      </c>
      <c r="F65" s="4" t="s">
        <v>7</v>
      </c>
      <c r="G65" s="4" t="s">
        <v>8</v>
      </c>
      <c r="H65" s="4" t="s">
        <v>9</v>
      </c>
      <c r="I65" s="4" t="s">
        <v>10</v>
      </c>
      <c r="J65" s="4" t="s">
        <v>11</v>
      </c>
    </row>
    <row r="66" spans="1:10" x14ac:dyDescent="0.2">
      <c r="A66" s="5" t="s">
        <v>12</v>
      </c>
      <c r="B66" s="6">
        <v>1411.7152696926501</v>
      </c>
      <c r="C66" s="6">
        <v>350.81159870759598</v>
      </c>
      <c r="D66" s="6">
        <v>637.55483650266001</v>
      </c>
      <c r="E66" s="6">
        <v>136.74175048286401</v>
      </c>
      <c r="F66" s="6">
        <v>324.99309477437703</v>
      </c>
      <c r="G66" s="6">
        <v>28.615243588022299</v>
      </c>
      <c r="H66" s="6">
        <v>9.7717576101964401</v>
      </c>
      <c r="I66" s="6">
        <v>94.876180979852407</v>
      </c>
      <c r="J66" s="6">
        <v>100</v>
      </c>
    </row>
    <row r="67" spans="1:10" x14ac:dyDescent="0.2">
      <c r="A67" s="5" t="s">
        <v>13</v>
      </c>
      <c r="B67" s="6">
        <v>1609.87229344003</v>
      </c>
      <c r="C67" s="6">
        <v>351.32400967198203</v>
      </c>
      <c r="D67" s="6">
        <v>463.20251841970401</v>
      </c>
      <c r="E67" s="6">
        <v>110.257020495894</v>
      </c>
      <c r="F67" s="6">
        <v>717.98044196068395</v>
      </c>
      <c r="G67" s="6">
        <v>24.508203666875399</v>
      </c>
      <c r="H67" s="6">
        <v>8.3838451386168593</v>
      </c>
      <c r="I67" s="6">
        <v>92.774188222744201</v>
      </c>
      <c r="J67" s="6">
        <v>100</v>
      </c>
    </row>
    <row r="68" spans="1:10" x14ac:dyDescent="0.2">
      <c r="A68" s="5" t="s">
        <v>14</v>
      </c>
      <c r="B68" s="6">
        <v>2399.2094922389902</v>
      </c>
      <c r="C68" s="6">
        <v>724.39574856573995</v>
      </c>
      <c r="D68" s="6">
        <v>419.337512100347</v>
      </c>
      <c r="E68" s="6">
        <v>141.715341579735</v>
      </c>
      <c r="F68" s="6">
        <v>1183.92771560456</v>
      </c>
      <c r="G68" s="6">
        <v>50.558558319492803</v>
      </c>
      <c r="H68" s="6">
        <v>19.610009480744701</v>
      </c>
      <c r="I68" s="6">
        <v>93.967531060241399</v>
      </c>
      <c r="J68" s="6">
        <v>100</v>
      </c>
    </row>
    <row r="69" spans="1:10" x14ac:dyDescent="0.2">
      <c r="A69" s="5" t="s">
        <v>15</v>
      </c>
      <c r="B69" s="6">
        <v>2977.9974249435199</v>
      </c>
      <c r="C69" s="6">
        <v>2064.1250152389498</v>
      </c>
      <c r="D69" s="6">
        <v>441.78967035484499</v>
      </c>
      <c r="E69" s="6">
        <v>198.63882659030801</v>
      </c>
      <c r="F69" s="6">
        <v>514.40146293689895</v>
      </c>
      <c r="G69" s="6">
        <v>174.11210956657101</v>
      </c>
      <c r="H69" s="6">
        <v>66.847154855681595</v>
      </c>
      <c r="I69" s="6">
        <v>91.191875524092694</v>
      </c>
      <c r="J69" s="6">
        <v>100</v>
      </c>
    </row>
    <row r="70" spans="1:10" x14ac:dyDescent="0.2">
      <c r="A70" s="5" t="s">
        <v>16</v>
      </c>
      <c r="B70" s="6">
        <v>3704.2014058191398</v>
      </c>
      <c r="C70" s="6">
        <v>3196.0093536162699</v>
      </c>
      <c r="D70" s="6">
        <v>216.06910482385399</v>
      </c>
      <c r="E70" s="6">
        <v>242.581404746559</v>
      </c>
      <c r="F70" s="6">
        <v>550.56830290211894</v>
      </c>
      <c r="G70" s="6">
        <v>383.58771037787699</v>
      </c>
      <c r="H70" s="6">
        <v>117.44101851967601</v>
      </c>
      <c r="I70" s="6">
        <v>90.347245069287297</v>
      </c>
      <c r="J70" s="6">
        <v>100</v>
      </c>
    </row>
    <row r="71" spans="1:10" x14ac:dyDescent="0.2">
      <c r="A71" s="5" t="s">
        <v>17</v>
      </c>
      <c r="B71" s="6">
        <v>4174.8500459079696</v>
      </c>
      <c r="C71" s="6">
        <v>4198.4520748193199</v>
      </c>
      <c r="D71" s="6">
        <v>140.25699189760999</v>
      </c>
      <c r="E71" s="6">
        <v>189.34327148197099</v>
      </c>
      <c r="F71" s="6">
        <v>430.21768666667498</v>
      </c>
      <c r="G71" s="6">
        <v>614.13504450444498</v>
      </c>
      <c r="H71" s="6">
        <v>169.285617443696</v>
      </c>
      <c r="I71" s="6">
        <v>90.347881688801905</v>
      </c>
      <c r="J71" s="6">
        <v>100</v>
      </c>
    </row>
    <row r="72" spans="1:10" x14ac:dyDescent="0.2">
      <c r="A72" s="5" t="s">
        <v>18</v>
      </c>
      <c r="B72" s="6">
        <v>4982.7463857749999</v>
      </c>
      <c r="C72" s="6">
        <v>5547.6593604712198</v>
      </c>
      <c r="D72" s="6">
        <v>74.252710184179193</v>
      </c>
      <c r="E72" s="6">
        <v>189.66802701939301</v>
      </c>
      <c r="F72" s="6">
        <v>447.61069386970598</v>
      </c>
      <c r="G72" s="6">
        <v>1049.2980079040001</v>
      </c>
      <c r="H72" s="6">
        <v>227.14773411705701</v>
      </c>
      <c r="I72" s="6">
        <v>92.584754685907498</v>
      </c>
      <c r="J72" s="6">
        <v>100</v>
      </c>
    </row>
    <row r="73" spans="1:10" x14ac:dyDescent="0.2">
      <c r="A73" s="5" t="s">
        <v>19</v>
      </c>
      <c r="B73" s="6">
        <v>5647.8436880126501</v>
      </c>
      <c r="C73" s="6">
        <v>6749.3989387372303</v>
      </c>
      <c r="D73" s="6">
        <v>52.804551396085898</v>
      </c>
      <c r="E73" s="6">
        <v>163.10979991947099</v>
      </c>
      <c r="F73" s="6">
        <v>434.69809713836901</v>
      </c>
      <c r="G73" s="6">
        <v>1466.0890758487401</v>
      </c>
      <c r="H73" s="6">
        <v>286.07957667063698</v>
      </c>
      <c r="I73" s="6">
        <v>96.365449045662004</v>
      </c>
      <c r="J73" s="6">
        <v>100</v>
      </c>
    </row>
    <row r="74" spans="1:10" x14ac:dyDescent="0.2">
      <c r="A74" s="5" t="s">
        <v>20</v>
      </c>
      <c r="B74" s="6">
        <v>6432.87193633879</v>
      </c>
      <c r="C74" s="6">
        <v>8439.2292419183595</v>
      </c>
      <c r="D74" s="6">
        <v>17.8871924301259</v>
      </c>
      <c r="E74" s="6">
        <v>143.112568829911</v>
      </c>
      <c r="F74" s="6">
        <v>324.74007183245197</v>
      </c>
      <c r="G74" s="6">
        <v>2116.3208725080899</v>
      </c>
      <c r="H74" s="6">
        <v>375.77747443784699</v>
      </c>
      <c r="I74" s="6">
        <v>93.351066734066805</v>
      </c>
      <c r="J74" s="6">
        <v>100</v>
      </c>
    </row>
    <row r="75" spans="1:10" x14ac:dyDescent="0.2">
      <c r="A75" s="7" t="s">
        <v>21</v>
      </c>
      <c r="B75" s="8">
        <v>9571.1863572145594</v>
      </c>
      <c r="C75" s="8">
        <v>14967.342838000801</v>
      </c>
      <c r="D75" s="8">
        <v>26.638267422286599</v>
      </c>
      <c r="E75" s="8">
        <v>157.44117200988799</v>
      </c>
      <c r="F75" s="8">
        <v>224.696774248813</v>
      </c>
      <c r="G75" s="8">
        <v>5160.1400277466901</v>
      </c>
      <c r="H75" s="8">
        <v>644.792736052941</v>
      </c>
      <c r="I75" s="8">
        <v>85.539419554279903</v>
      </c>
      <c r="J75" s="8">
        <v>100</v>
      </c>
    </row>
    <row r="76" spans="1:10" x14ac:dyDescent="0.2">
      <c r="A76" s="9" t="s">
        <v>22</v>
      </c>
      <c r="B76" s="8">
        <v>4074.7751199060999</v>
      </c>
      <c r="C76" s="8">
        <v>4327.31922003409</v>
      </c>
      <c r="D76" s="8">
        <v>274.03843591851199</v>
      </c>
      <c r="E76" s="8">
        <v>162.16690476793801</v>
      </c>
      <c r="F76" s="8">
        <v>529.84126876949301</v>
      </c>
      <c r="G76" s="8">
        <v>1040.09309326056</v>
      </c>
      <c r="H76" s="8">
        <v>178.49866850127901</v>
      </c>
      <c r="I76" s="8">
        <v>92.626557016668002</v>
      </c>
      <c r="J76" s="8">
        <v>100</v>
      </c>
    </row>
    <row r="77" spans="1:10" x14ac:dyDescent="0.2">
      <c r="A77" s="10" t="s">
        <v>23</v>
      </c>
      <c r="B77" s="11">
        <v>1432.2727442932301</v>
      </c>
      <c r="C77" s="11">
        <v>276.40204404507301</v>
      </c>
      <c r="D77" s="11">
        <v>501.86347555629698</v>
      </c>
      <c r="E77" s="11">
        <v>114.136274203027</v>
      </c>
      <c r="F77" s="11">
        <v>570.74927351219401</v>
      </c>
      <c r="G77" s="11">
        <v>23.6851473413384</v>
      </c>
      <c r="H77" s="11">
        <v>7.1939159349154496</v>
      </c>
      <c r="I77" s="11">
        <v>94.266166506136102</v>
      </c>
      <c r="J77" s="11">
        <v>100</v>
      </c>
    </row>
    <row r="80" spans="1:10" x14ac:dyDescent="0.2">
      <c r="A80" s="82" t="s">
        <v>24</v>
      </c>
      <c r="B80" s="82"/>
      <c r="C80" s="82"/>
      <c r="D80" s="82"/>
      <c r="E80" s="82"/>
      <c r="F80" s="82"/>
      <c r="G80" s="82"/>
      <c r="H80" s="82"/>
      <c r="I80" s="82"/>
      <c r="J80" s="82"/>
    </row>
    <row r="81" spans="1:12" ht="24.2" customHeight="1" x14ac:dyDescent="0.25">
      <c r="A81" s="12" t="s">
        <v>25</v>
      </c>
      <c r="B81" s="78" t="s">
        <v>97</v>
      </c>
      <c r="C81" s="79"/>
      <c r="D81" s="79"/>
      <c r="E81" s="79"/>
      <c r="F81" s="79"/>
      <c r="G81" s="79"/>
      <c r="H81" s="79"/>
      <c r="I81" s="79"/>
      <c r="J81" s="79"/>
      <c r="L81"/>
    </row>
    <row r="82" spans="1:12" ht="17.25" customHeight="1" x14ac:dyDescent="0.25">
      <c r="A82" s="12" t="s">
        <v>27</v>
      </c>
      <c r="B82" s="78" t="s">
        <v>98</v>
      </c>
      <c r="C82" s="79"/>
      <c r="D82" s="79"/>
      <c r="E82" s="79"/>
      <c r="F82" s="79"/>
      <c r="G82" s="79"/>
      <c r="H82" s="79"/>
      <c r="I82" s="79"/>
      <c r="J82" s="79"/>
      <c r="L82"/>
    </row>
    <row r="83" spans="1:12" ht="17.25" customHeight="1" x14ac:dyDescent="0.25">
      <c r="A83" s="12" t="s">
        <v>29</v>
      </c>
      <c r="B83" s="78" t="s">
        <v>30</v>
      </c>
      <c r="C83" s="79"/>
      <c r="D83" s="79"/>
      <c r="E83" s="79"/>
      <c r="F83" s="79"/>
      <c r="G83" s="79"/>
      <c r="H83" s="79"/>
      <c r="I83" s="79"/>
      <c r="J83" s="79"/>
      <c r="L83"/>
    </row>
    <row r="84" spans="1:12" ht="24.2" customHeight="1" x14ac:dyDescent="0.25">
      <c r="A84" s="12" t="s">
        <v>31</v>
      </c>
      <c r="B84" s="78" t="s">
        <v>99</v>
      </c>
      <c r="C84" s="79"/>
      <c r="D84" s="79"/>
      <c r="E84" s="79"/>
      <c r="F84" s="79"/>
      <c r="G84" s="79"/>
      <c r="H84" s="79"/>
      <c r="I84" s="79"/>
      <c r="J84" s="79"/>
      <c r="L84"/>
    </row>
    <row r="85" spans="1:12" ht="24.2" customHeight="1" x14ac:dyDescent="0.25">
      <c r="A85" s="12" t="s">
        <v>33</v>
      </c>
      <c r="B85" s="78" t="s">
        <v>100</v>
      </c>
      <c r="C85" s="79"/>
      <c r="D85" s="79"/>
      <c r="E85" s="79"/>
      <c r="F85" s="79"/>
      <c r="G85" s="79"/>
      <c r="H85" s="79"/>
      <c r="I85" s="79"/>
      <c r="J85" s="79"/>
      <c r="L85"/>
    </row>
    <row r="86" spans="1:12" ht="36.200000000000003" customHeight="1" x14ac:dyDescent="0.25">
      <c r="A86" s="12" t="s">
        <v>35</v>
      </c>
      <c r="B86" s="78" t="s">
        <v>105</v>
      </c>
      <c r="C86" s="79"/>
      <c r="D86" s="79"/>
      <c r="E86" s="79"/>
      <c r="F86" s="79"/>
      <c r="G86" s="79"/>
      <c r="H86" s="79"/>
      <c r="I86" s="79"/>
      <c r="J86" s="79"/>
      <c r="L86"/>
    </row>
    <row r="87" spans="1:12" ht="24.2" customHeight="1" x14ac:dyDescent="0.25">
      <c r="A87" s="12" t="s">
        <v>37</v>
      </c>
      <c r="B87" s="78" t="s">
        <v>106</v>
      </c>
      <c r="C87" s="79"/>
      <c r="D87" s="79"/>
      <c r="E87" s="79"/>
      <c r="F87" s="79"/>
      <c r="G87" s="79"/>
      <c r="H87" s="79"/>
      <c r="I87" s="79"/>
      <c r="J87" s="79"/>
      <c r="L87"/>
    </row>
    <row r="93" spans="1:12" ht="15" x14ac:dyDescent="0.25">
      <c r="A93" s="80" t="s">
        <v>42</v>
      </c>
      <c r="B93" s="81"/>
      <c r="C93" s="81"/>
      <c r="D93" s="81"/>
      <c r="E93" s="81"/>
      <c r="F93" s="81"/>
      <c r="G93" s="81"/>
      <c r="H93" s="81"/>
      <c r="I93" s="81"/>
      <c r="J93" s="81"/>
    </row>
    <row r="94" spans="1:12" x14ac:dyDescent="0.2">
      <c r="A94" s="3"/>
      <c r="B94" s="3"/>
      <c r="C94" s="3"/>
      <c r="D94" s="3"/>
      <c r="E94" s="3"/>
      <c r="F94" s="3"/>
      <c r="G94" s="3"/>
      <c r="H94" s="3"/>
      <c r="I94" s="3"/>
      <c r="J94" s="3"/>
    </row>
    <row r="95" spans="1:12" ht="48" customHeight="1" x14ac:dyDescent="0.2">
      <c r="A95" s="4" t="s">
        <v>2</v>
      </c>
      <c r="B95" s="4" t="s">
        <v>3</v>
      </c>
      <c r="C95" s="4" t="s">
        <v>4</v>
      </c>
      <c r="D95" s="4" t="s">
        <v>5</v>
      </c>
      <c r="E95" s="4" t="s">
        <v>6</v>
      </c>
      <c r="F95" s="4" t="s">
        <v>7</v>
      </c>
      <c r="G95" s="4" t="s">
        <v>8</v>
      </c>
      <c r="H95" s="4" t="s">
        <v>9</v>
      </c>
      <c r="I95" s="4" t="s">
        <v>10</v>
      </c>
      <c r="J95" s="4" t="s">
        <v>11</v>
      </c>
    </row>
    <row r="96" spans="1:12" x14ac:dyDescent="0.2">
      <c r="A96" s="5" t="s">
        <v>12</v>
      </c>
      <c r="B96" s="6">
        <v>1377.6374652890599</v>
      </c>
      <c r="C96" s="6">
        <v>340.14478103337899</v>
      </c>
      <c r="D96" s="6">
        <v>619.97279125064699</v>
      </c>
      <c r="E96" s="6">
        <v>137.81849290909901</v>
      </c>
      <c r="F96" s="6">
        <v>315.56416492821501</v>
      </c>
      <c r="G96" s="6">
        <v>26.751976359365798</v>
      </c>
      <c r="H96" s="6">
        <v>9.1118148321293706</v>
      </c>
      <c r="I96" s="6">
        <v>94.782286221437204</v>
      </c>
      <c r="J96" s="6">
        <v>100</v>
      </c>
    </row>
    <row r="97" spans="1:12" x14ac:dyDescent="0.2">
      <c r="A97" s="5" t="s">
        <v>13</v>
      </c>
      <c r="B97" s="6">
        <v>1562.64475563057</v>
      </c>
      <c r="C97" s="6">
        <v>338.58073932601502</v>
      </c>
      <c r="D97" s="6">
        <v>454.03322467547201</v>
      </c>
      <c r="E97" s="6">
        <v>109.628902891427</v>
      </c>
      <c r="F97" s="6">
        <v>690.83836129908104</v>
      </c>
      <c r="G97" s="6">
        <v>22.470033543378602</v>
      </c>
      <c r="H97" s="6">
        <v>7.9688966418991098</v>
      </c>
      <c r="I97" s="6">
        <v>92.763213583216697</v>
      </c>
      <c r="J97" s="6">
        <v>100</v>
      </c>
    </row>
    <row r="98" spans="1:12" x14ac:dyDescent="0.2">
      <c r="A98" s="5" t="s">
        <v>14</v>
      </c>
      <c r="B98" s="6">
        <v>2341.6228679535898</v>
      </c>
      <c r="C98" s="6">
        <v>716.54428718597796</v>
      </c>
      <c r="D98" s="6">
        <v>402.94335315037301</v>
      </c>
      <c r="E98" s="6">
        <v>143.274828951443</v>
      </c>
      <c r="F98" s="6">
        <v>1148.7415140683199</v>
      </c>
      <c r="G98" s="6">
        <v>50.637844309089701</v>
      </c>
      <c r="H98" s="6">
        <v>19.24424466488</v>
      </c>
      <c r="I98" s="6">
        <v>93.6977325010469</v>
      </c>
      <c r="J98" s="6">
        <v>100</v>
      </c>
    </row>
    <row r="99" spans="1:12" x14ac:dyDescent="0.2">
      <c r="A99" s="5" t="s">
        <v>15</v>
      </c>
      <c r="B99" s="6">
        <v>2869.9564294440802</v>
      </c>
      <c r="C99" s="6">
        <v>1952.06448080882</v>
      </c>
      <c r="D99" s="6">
        <v>428.99030087910597</v>
      </c>
      <c r="E99" s="6">
        <v>187.00255028859101</v>
      </c>
      <c r="F99" s="6">
        <v>529.70574438535004</v>
      </c>
      <c r="G99" s="6">
        <v>165.685262941779</v>
      </c>
      <c r="H99" s="6">
        <v>62.121379148274301</v>
      </c>
      <c r="I99" s="6">
        <v>91.455122895314801</v>
      </c>
      <c r="J99" s="6">
        <v>100</v>
      </c>
    </row>
    <row r="100" spans="1:12" x14ac:dyDescent="0.2">
      <c r="A100" s="5" t="s">
        <v>16</v>
      </c>
      <c r="B100" s="6">
        <v>3616.2492331814301</v>
      </c>
      <c r="C100" s="6">
        <v>3099.7098256876702</v>
      </c>
      <c r="D100" s="6">
        <v>218.673318020149</v>
      </c>
      <c r="E100" s="6">
        <v>247.51247378973099</v>
      </c>
      <c r="F100" s="6">
        <v>516.37930318280905</v>
      </c>
      <c r="G100" s="6">
        <v>353.36580976353599</v>
      </c>
      <c r="H100" s="6">
        <v>112.660140636292</v>
      </c>
      <c r="I100" s="6">
        <v>90.035272099101903</v>
      </c>
      <c r="J100" s="6">
        <v>100</v>
      </c>
    </row>
    <row r="101" spans="1:12" x14ac:dyDescent="0.2">
      <c r="A101" s="5" t="s">
        <v>17</v>
      </c>
      <c r="B101" s="6">
        <v>4027.7530770671401</v>
      </c>
      <c r="C101" s="6">
        <v>4004.0543402426501</v>
      </c>
      <c r="D101" s="6">
        <v>137.56801433499299</v>
      </c>
      <c r="E101" s="6">
        <v>186.376416905654</v>
      </c>
      <c r="F101" s="6">
        <v>438.39944798923699</v>
      </c>
      <c r="G101" s="6">
        <v>577.310498832088</v>
      </c>
      <c r="H101" s="6">
        <v>161.33439807413399</v>
      </c>
      <c r="I101" s="6">
        <v>90.051026981387594</v>
      </c>
      <c r="J101" s="6">
        <v>100</v>
      </c>
    </row>
    <row r="102" spans="1:12" x14ac:dyDescent="0.2">
      <c r="A102" s="5" t="s">
        <v>18</v>
      </c>
      <c r="B102" s="6">
        <v>4872.9036519026204</v>
      </c>
      <c r="C102" s="6">
        <v>5399.4992909839502</v>
      </c>
      <c r="D102" s="6">
        <v>73.135831754724606</v>
      </c>
      <c r="E102" s="6">
        <v>189.76714969446101</v>
      </c>
      <c r="F102" s="6">
        <v>437.80292296063499</v>
      </c>
      <c r="G102" s="6">
        <v>1005.8427471375001</v>
      </c>
      <c r="H102" s="6">
        <v>221.45772240846401</v>
      </c>
      <c r="I102" s="6">
        <v>92.857154994646294</v>
      </c>
      <c r="J102" s="6">
        <v>100</v>
      </c>
    </row>
    <row r="103" spans="1:12" x14ac:dyDescent="0.2">
      <c r="A103" s="5" t="s">
        <v>19</v>
      </c>
      <c r="B103" s="6">
        <v>5415.7751749307599</v>
      </c>
      <c r="C103" s="6">
        <v>6428.51457886158</v>
      </c>
      <c r="D103" s="6">
        <v>50.484163446894399</v>
      </c>
      <c r="E103" s="6">
        <v>161.258561785555</v>
      </c>
      <c r="F103" s="6">
        <v>411.57352182632297</v>
      </c>
      <c r="G103" s="6">
        <v>1360.5058526775999</v>
      </c>
      <c r="H103" s="6">
        <v>275.54914880107401</v>
      </c>
      <c r="I103" s="6">
        <v>96.221910318164305</v>
      </c>
      <c r="J103" s="6">
        <v>100</v>
      </c>
    </row>
    <row r="104" spans="1:12" x14ac:dyDescent="0.2">
      <c r="A104" s="5" t="s">
        <v>20</v>
      </c>
      <c r="B104" s="6">
        <v>6251.7565597487101</v>
      </c>
      <c r="C104" s="6">
        <v>8148.6129541334103</v>
      </c>
      <c r="D104" s="6">
        <v>17.5220518729773</v>
      </c>
      <c r="E104" s="6">
        <v>143.586479180738</v>
      </c>
      <c r="F104" s="6">
        <v>324.91018571796201</v>
      </c>
      <c r="G104" s="6">
        <v>2018.1965921230999</v>
      </c>
      <c r="H104" s="6">
        <v>364.677595516824</v>
      </c>
      <c r="I104" s="6">
        <v>93.336526233141996</v>
      </c>
      <c r="J104" s="6">
        <v>100</v>
      </c>
    </row>
    <row r="105" spans="1:12" x14ac:dyDescent="0.2">
      <c r="A105" s="7" t="s">
        <v>21</v>
      </c>
      <c r="B105" s="8">
        <v>9215.2090317006605</v>
      </c>
      <c r="C105" s="8">
        <v>14338.300653979901</v>
      </c>
      <c r="D105" s="8">
        <v>25.754166231755001</v>
      </c>
      <c r="E105" s="8">
        <v>155.48284180648801</v>
      </c>
      <c r="F105" s="8">
        <v>226.10170120290101</v>
      </c>
      <c r="G105" s="8">
        <v>4909.5038896108099</v>
      </c>
      <c r="H105" s="8">
        <v>620.92636053308695</v>
      </c>
      <c r="I105" s="8">
        <v>85.651601660427403</v>
      </c>
      <c r="J105" s="8">
        <v>100</v>
      </c>
    </row>
    <row r="106" spans="1:12" x14ac:dyDescent="0.2">
      <c r="A106" s="9" t="s">
        <v>22</v>
      </c>
      <c r="B106" s="8">
        <v>3947.8093258684899</v>
      </c>
      <c r="C106" s="8">
        <v>4160.0898153543903</v>
      </c>
      <c r="D106" s="8">
        <v>267.18734852851497</v>
      </c>
      <c r="E106" s="8">
        <v>161.101386809454</v>
      </c>
      <c r="F106" s="8">
        <v>518.19731217732101</v>
      </c>
      <c r="G106" s="8">
        <v>986.70395936437797</v>
      </c>
      <c r="H106" s="8">
        <v>172.06292703035101</v>
      </c>
      <c r="I106" s="8">
        <v>92.538798589426094</v>
      </c>
      <c r="J106" s="8">
        <v>100</v>
      </c>
    </row>
    <row r="107" spans="1:12" x14ac:dyDescent="0.2">
      <c r="A107" s="10" t="s">
        <v>23</v>
      </c>
      <c r="B107" s="11">
        <v>1390.0061753715399</v>
      </c>
      <c r="C107" s="11">
        <v>275.91809493748298</v>
      </c>
      <c r="D107" s="11">
        <v>519.13239317921295</v>
      </c>
      <c r="E107" s="11">
        <v>111.397825681482</v>
      </c>
      <c r="F107" s="11">
        <v>514.15494305116397</v>
      </c>
      <c r="G107" s="11">
        <v>23.4091044758169</v>
      </c>
      <c r="H107" s="11">
        <v>7.18989181575916</v>
      </c>
      <c r="I107" s="11">
        <v>94.430560647806601</v>
      </c>
      <c r="J107" s="11">
        <v>100</v>
      </c>
    </row>
    <row r="110" spans="1:12" x14ac:dyDescent="0.2">
      <c r="A110" s="82" t="s">
        <v>24</v>
      </c>
      <c r="B110" s="82"/>
      <c r="C110" s="82"/>
      <c r="D110" s="82"/>
      <c r="E110" s="82"/>
      <c r="F110" s="82"/>
      <c r="G110" s="82"/>
      <c r="H110" s="82"/>
      <c r="I110" s="82"/>
      <c r="J110" s="82"/>
    </row>
    <row r="111" spans="1:12" ht="24.2" customHeight="1" x14ac:dyDescent="0.25">
      <c r="A111" s="12" t="s">
        <v>25</v>
      </c>
      <c r="B111" s="78" t="s">
        <v>97</v>
      </c>
      <c r="C111" s="79"/>
      <c r="D111" s="79"/>
      <c r="E111" s="79"/>
      <c r="F111" s="79"/>
      <c r="G111" s="79"/>
      <c r="H111" s="79"/>
      <c r="I111" s="79"/>
      <c r="J111" s="79"/>
      <c r="L111"/>
    </row>
    <row r="112" spans="1:12" ht="17.25" customHeight="1" x14ac:dyDescent="0.25">
      <c r="A112" s="12" t="s">
        <v>27</v>
      </c>
      <c r="B112" s="78" t="s">
        <v>98</v>
      </c>
      <c r="C112" s="79"/>
      <c r="D112" s="79"/>
      <c r="E112" s="79"/>
      <c r="F112" s="79"/>
      <c r="G112" s="79"/>
      <c r="H112" s="79"/>
      <c r="I112" s="79"/>
      <c r="J112" s="79"/>
      <c r="L112"/>
    </row>
    <row r="113" spans="1:12" ht="17.25" customHeight="1" x14ac:dyDescent="0.25">
      <c r="A113" s="12" t="s">
        <v>29</v>
      </c>
      <c r="B113" s="78" t="s">
        <v>30</v>
      </c>
      <c r="C113" s="79"/>
      <c r="D113" s="79"/>
      <c r="E113" s="79"/>
      <c r="F113" s="79"/>
      <c r="G113" s="79"/>
      <c r="H113" s="79"/>
      <c r="I113" s="79"/>
      <c r="J113" s="79"/>
      <c r="L113"/>
    </row>
    <row r="114" spans="1:12" ht="24.2" customHeight="1" x14ac:dyDescent="0.25">
      <c r="A114" s="12" t="s">
        <v>31</v>
      </c>
      <c r="B114" s="78" t="s">
        <v>99</v>
      </c>
      <c r="C114" s="79"/>
      <c r="D114" s="79"/>
      <c r="E114" s="79"/>
      <c r="F114" s="79"/>
      <c r="G114" s="79"/>
      <c r="H114" s="79"/>
      <c r="I114" s="79"/>
      <c r="J114" s="79"/>
      <c r="L114"/>
    </row>
    <row r="115" spans="1:12" ht="24.2" customHeight="1" x14ac:dyDescent="0.25">
      <c r="A115" s="12" t="s">
        <v>33</v>
      </c>
      <c r="B115" s="78" t="s">
        <v>100</v>
      </c>
      <c r="C115" s="79"/>
      <c r="D115" s="79"/>
      <c r="E115" s="79"/>
      <c r="F115" s="79"/>
      <c r="G115" s="79"/>
      <c r="H115" s="79"/>
      <c r="I115" s="79"/>
      <c r="J115" s="79"/>
      <c r="L115"/>
    </row>
    <row r="116" spans="1:12" ht="36.200000000000003" customHeight="1" x14ac:dyDescent="0.25">
      <c r="A116" s="12" t="s">
        <v>35</v>
      </c>
      <c r="B116" s="78" t="s">
        <v>105</v>
      </c>
      <c r="C116" s="79"/>
      <c r="D116" s="79"/>
      <c r="E116" s="79"/>
      <c r="F116" s="79"/>
      <c r="G116" s="79"/>
      <c r="H116" s="79"/>
      <c r="I116" s="79"/>
      <c r="J116" s="79"/>
      <c r="L116"/>
    </row>
    <row r="117" spans="1:12" ht="24.2" customHeight="1" x14ac:dyDescent="0.25">
      <c r="A117" s="12" t="s">
        <v>37</v>
      </c>
      <c r="B117" s="78" t="s">
        <v>106</v>
      </c>
      <c r="C117" s="79"/>
      <c r="D117" s="79"/>
      <c r="E117" s="79"/>
      <c r="F117" s="79"/>
      <c r="G117" s="79"/>
      <c r="H117" s="79"/>
      <c r="I117" s="79"/>
      <c r="J117" s="79"/>
      <c r="L117"/>
    </row>
    <row r="120" spans="1:12" x14ac:dyDescent="0.2">
      <c r="A120" s="13" t="s">
        <v>43</v>
      </c>
    </row>
    <row r="121" spans="1:12" ht="36.200000000000003" customHeight="1" x14ac:dyDescent="0.25">
      <c r="A121" s="77" t="s">
        <v>44</v>
      </c>
      <c r="B121" s="77"/>
      <c r="C121" s="77"/>
      <c r="D121" s="77"/>
      <c r="E121" s="77"/>
      <c r="F121" s="77"/>
      <c r="G121" s="77"/>
      <c r="H121" s="77"/>
      <c r="I121" s="77"/>
      <c r="J121" s="77"/>
      <c r="L121"/>
    </row>
    <row r="122" spans="1:12" x14ac:dyDescent="0.2">
      <c r="A122" s="1" t="s">
        <v>45</v>
      </c>
    </row>
    <row r="123" spans="1:12" x14ac:dyDescent="0.2">
      <c r="A123" s="1" t="s">
        <v>46</v>
      </c>
    </row>
    <row r="125" spans="1:12" x14ac:dyDescent="0.2">
      <c r="A125" s="1" t="s">
        <v>383</v>
      </c>
    </row>
    <row r="126" spans="1:12" x14ac:dyDescent="0.2">
      <c r="A126" s="15" t="s">
        <v>47</v>
      </c>
    </row>
  </sheetData>
  <sheetProtection objects="1" scenarios="1"/>
  <mergeCells count="37">
    <mergeCell ref="B24:J24"/>
    <mergeCell ref="A3:J3"/>
    <mergeCell ref="A20:J20"/>
    <mergeCell ref="B21:J21"/>
    <mergeCell ref="B22:J22"/>
    <mergeCell ref="B23:J23"/>
    <mergeCell ref="B57:J57"/>
    <mergeCell ref="B25:J25"/>
    <mergeCell ref="B26:J26"/>
    <mergeCell ref="B27:J27"/>
    <mergeCell ref="A33:J33"/>
    <mergeCell ref="A50:J50"/>
    <mergeCell ref="B51:J51"/>
    <mergeCell ref="B52:J52"/>
    <mergeCell ref="B53:J53"/>
    <mergeCell ref="B54:J54"/>
    <mergeCell ref="B55:J55"/>
    <mergeCell ref="B56:J56"/>
    <mergeCell ref="B111:J111"/>
    <mergeCell ref="A63:J63"/>
    <mergeCell ref="A80:J80"/>
    <mergeCell ref="B81:J81"/>
    <mergeCell ref="B82:J82"/>
    <mergeCell ref="B83:J83"/>
    <mergeCell ref="B84:J84"/>
    <mergeCell ref="B85:J85"/>
    <mergeCell ref="B86:J86"/>
    <mergeCell ref="B87:J87"/>
    <mergeCell ref="A93:J93"/>
    <mergeCell ref="A110:J110"/>
    <mergeCell ref="A121:J121"/>
    <mergeCell ref="B112:J112"/>
    <mergeCell ref="B113:J113"/>
    <mergeCell ref="B114:J114"/>
    <mergeCell ref="B115:J115"/>
    <mergeCell ref="B116:J116"/>
    <mergeCell ref="B117:J117"/>
  </mergeCells>
  <pageMargins left="0.69999998807907104" right="0.69999998807907104" top="0.75" bottom="0.75" header="0.30000001192092896" footer="0.30000001192092896"/>
  <pageSetup errors="blank"/>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26"/>
  <sheetViews>
    <sheetView workbookViewId="0"/>
  </sheetViews>
  <sheetFormatPr defaultColWidth="0" defaultRowHeight="11.25" x14ac:dyDescent="0.2"/>
  <cols>
    <col min="1" max="10" width="14.28515625" style="1" customWidth="1"/>
    <col min="11" max="11" width="0" style="1" hidden="1"/>
    <col min="12" max="12" width="12.28515625" style="1" customWidth="1"/>
    <col min="13" max="16384" width="0" style="1" hidden="1"/>
  </cols>
  <sheetData>
    <row r="1" spans="1:10" ht="15" x14ac:dyDescent="0.25">
      <c r="A1" s="2" t="s">
        <v>139</v>
      </c>
    </row>
    <row r="3" spans="1:10" ht="15" x14ac:dyDescent="0.25">
      <c r="A3" s="80" t="s">
        <v>1</v>
      </c>
      <c r="B3" s="81"/>
      <c r="C3" s="81"/>
      <c r="D3" s="81"/>
      <c r="E3" s="81"/>
      <c r="F3" s="81"/>
      <c r="G3" s="81"/>
      <c r="H3" s="81"/>
      <c r="I3" s="81"/>
      <c r="J3" s="81"/>
    </row>
    <row r="4" spans="1:10" x14ac:dyDescent="0.2">
      <c r="A4" s="3"/>
      <c r="B4" s="3"/>
      <c r="C4" s="3"/>
      <c r="D4" s="3"/>
      <c r="E4" s="3"/>
      <c r="F4" s="3"/>
      <c r="G4" s="3"/>
      <c r="H4" s="3"/>
      <c r="I4" s="3"/>
      <c r="J4" s="3"/>
    </row>
    <row r="5" spans="1:10" ht="48" customHeight="1" x14ac:dyDescent="0.2">
      <c r="A5" s="4" t="s">
        <v>2</v>
      </c>
      <c r="B5" s="4" t="s">
        <v>3</v>
      </c>
      <c r="C5" s="4" t="s">
        <v>4</v>
      </c>
      <c r="D5" s="4" t="s">
        <v>5</v>
      </c>
      <c r="E5" s="4" t="s">
        <v>6</v>
      </c>
      <c r="F5" s="4" t="s">
        <v>7</v>
      </c>
      <c r="G5" s="4" t="s">
        <v>8</v>
      </c>
      <c r="H5" s="4" t="s">
        <v>9</v>
      </c>
      <c r="I5" s="4" t="s">
        <v>10</v>
      </c>
      <c r="J5" s="4" t="s">
        <v>11</v>
      </c>
    </row>
    <row r="6" spans="1:10" x14ac:dyDescent="0.2">
      <c r="A6" s="5" t="s">
        <v>12</v>
      </c>
      <c r="B6" s="6">
        <v>706.01259765696602</v>
      </c>
      <c r="C6" s="6">
        <v>398.98919507859</v>
      </c>
      <c r="D6" s="6">
        <v>246.665487801436</v>
      </c>
      <c r="E6" s="6">
        <v>59.478014257547798</v>
      </c>
      <c r="F6" s="6">
        <v>111.0658694856</v>
      </c>
      <c r="G6" s="6">
        <v>51.816183220243097</v>
      </c>
      <c r="H6" s="6">
        <v>58.369709544329801</v>
      </c>
      <c r="I6" s="6">
        <v>57.011342770299002</v>
      </c>
      <c r="J6" s="6">
        <v>100</v>
      </c>
    </row>
    <row r="7" spans="1:10" x14ac:dyDescent="0.2">
      <c r="A7" s="5" t="s">
        <v>13</v>
      </c>
      <c r="B7" s="6">
        <v>1187.9518590944999</v>
      </c>
      <c r="C7" s="6">
        <v>611.48181626119299</v>
      </c>
      <c r="D7" s="6">
        <v>228.774926847806</v>
      </c>
      <c r="E7" s="6">
        <v>59.889578742646599</v>
      </c>
      <c r="F7" s="6">
        <v>411.001146524506</v>
      </c>
      <c r="G7" s="6">
        <v>47.532056254755098</v>
      </c>
      <c r="H7" s="6">
        <v>75.6637619728711</v>
      </c>
      <c r="I7" s="6">
        <v>31.380804324365702</v>
      </c>
      <c r="J7" s="6">
        <v>100</v>
      </c>
    </row>
    <row r="8" spans="1:10" x14ac:dyDescent="0.2">
      <c r="A8" s="5" t="s">
        <v>14</v>
      </c>
      <c r="B8" s="6">
        <v>1551.0539201270999</v>
      </c>
      <c r="C8" s="6">
        <v>1009.51234109259</v>
      </c>
      <c r="D8" s="6">
        <v>109.17041437923</v>
      </c>
      <c r="E8" s="6">
        <v>77.143751920996095</v>
      </c>
      <c r="F8" s="6">
        <v>619.94980446866202</v>
      </c>
      <c r="G8" s="6">
        <v>149.01627953649299</v>
      </c>
      <c r="H8" s="6">
        <v>115.70633043151101</v>
      </c>
      <c r="I8" s="6">
        <v>12.330539625118901</v>
      </c>
      <c r="J8" s="6">
        <v>100</v>
      </c>
    </row>
    <row r="9" spans="1:10" x14ac:dyDescent="0.2">
      <c r="A9" s="5" t="s">
        <v>15</v>
      </c>
      <c r="B9" s="6">
        <v>1817.8460843412699</v>
      </c>
      <c r="C9" s="6">
        <v>1313.2592528135799</v>
      </c>
      <c r="D9" s="6">
        <v>69.898156603224805</v>
      </c>
      <c r="E9" s="6">
        <v>68.5595836196824</v>
      </c>
      <c r="F9" s="6">
        <v>766.56152807675096</v>
      </c>
      <c r="G9" s="6">
        <v>257.031670743029</v>
      </c>
      <c r="H9" s="6">
        <v>143.400838288724</v>
      </c>
      <c r="I9" s="6">
        <v>6.8789597685662596</v>
      </c>
      <c r="J9" s="6">
        <v>100</v>
      </c>
    </row>
    <row r="10" spans="1:10" x14ac:dyDescent="0.2">
      <c r="A10" s="5" t="s">
        <v>16</v>
      </c>
      <c r="B10" s="6">
        <v>2130.8732399908499</v>
      </c>
      <c r="C10" s="6">
        <v>1651.57904692905</v>
      </c>
      <c r="D10" s="6">
        <v>60.593615976062203</v>
      </c>
      <c r="E10" s="6">
        <v>72.461861835612495</v>
      </c>
      <c r="F10" s="6">
        <v>865.60179827586001</v>
      </c>
      <c r="G10" s="6">
        <v>337.025516474136</v>
      </c>
      <c r="H10" s="6">
        <v>182.33724245766501</v>
      </c>
      <c r="I10" s="6">
        <v>5.4702969075812202</v>
      </c>
      <c r="J10" s="6">
        <v>100</v>
      </c>
    </row>
    <row r="11" spans="1:10" x14ac:dyDescent="0.2">
      <c r="A11" s="5" t="s">
        <v>17</v>
      </c>
      <c r="B11" s="6">
        <v>2441.6331131844699</v>
      </c>
      <c r="C11" s="6">
        <v>2084.0618603685998</v>
      </c>
      <c r="D11" s="6">
        <v>47.740037139681903</v>
      </c>
      <c r="E11" s="6">
        <v>81.109608015841502</v>
      </c>
      <c r="F11" s="6">
        <v>901.98773398555204</v>
      </c>
      <c r="G11" s="6">
        <v>451.43082985870302</v>
      </c>
      <c r="H11" s="6">
        <v>221.83549954242301</v>
      </c>
      <c r="I11" s="6">
        <v>3.9192726228408401</v>
      </c>
      <c r="J11" s="6">
        <v>100</v>
      </c>
    </row>
    <row r="12" spans="1:10" x14ac:dyDescent="0.2">
      <c r="A12" s="5" t="s">
        <v>18</v>
      </c>
      <c r="B12" s="6">
        <v>2691.1635558207299</v>
      </c>
      <c r="C12" s="6">
        <v>2419.62801376983</v>
      </c>
      <c r="D12" s="6">
        <v>36.884205266142502</v>
      </c>
      <c r="E12" s="6">
        <v>92.494481857416503</v>
      </c>
      <c r="F12" s="6">
        <v>961.52326563228803</v>
      </c>
      <c r="G12" s="6">
        <v>565.04074623189001</v>
      </c>
      <c r="H12" s="6">
        <v>254.325832420735</v>
      </c>
      <c r="I12" s="6">
        <v>3.0648141500083699</v>
      </c>
      <c r="J12" s="6">
        <v>100</v>
      </c>
    </row>
    <row r="13" spans="1:10" x14ac:dyDescent="0.2">
      <c r="A13" s="5" t="s">
        <v>19</v>
      </c>
      <c r="B13" s="6">
        <v>3173.2372552246602</v>
      </c>
      <c r="C13" s="6">
        <v>3037.70818130522</v>
      </c>
      <c r="D13" s="6">
        <v>25.726243094792999</v>
      </c>
      <c r="E13" s="6">
        <v>119.93592233280999</v>
      </c>
      <c r="F13" s="6">
        <v>1042.3388066244399</v>
      </c>
      <c r="G13" s="6">
        <v>723.04736414985405</v>
      </c>
      <c r="H13" s="6">
        <v>329.42458860831601</v>
      </c>
      <c r="I13" s="6">
        <v>1.39998462248065</v>
      </c>
      <c r="J13" s="6">
        <v>100</v>
      </c>
    </row>
    <row r="14" spans="1:10" x14ac:dyDescent="0.2">
      <c r="A14" s="5" t="s">
        <v>20</v>
      </c>
      <c r="B14" s="6">
        <v>3838.5551714351</v>
      </c>
      <c r="C14" s="6">
        <v>3872.3298959556801</v>
      </c>
      <c r="D14" s="6">
        <v>31.578483116027499</v>
      </c>
      <c r="E14" s="6">
        <v>175.17494307222199</v>
      </c>
      <c r="F14" s="6">
        <v>1250.00898302211</v>
      </c>
      <c r="G14" s="6">
        <v>1074.8404324586199</v>
      </c>
      <c r="H14" s="6">
        <v>415.69716884314101</v>
      </c>
      <c r="I14" s="6">
        <v>1.0834065517564699</v>
      </c>
      <c r="J14" s="6">
        <v>100</v>
      </c>
    </row>
    <row r="15" spans="1:10" x14ac:dyDescent="0.2">
      <c r="A15" s="7" t="s">
        <v>21</v>
      </c>
      <c r="B15" s="8">
        <v>6044.5377715357799</v>
      </c>
      <c r="C15" s="8">
        <v>6446.5254372033396</v>
      </c>
      <c r="D15" s="8">
        <v>31.210316348097301</v>
      </c>
      <c r="E15" s="8">
        <v>579.85696697581</v>
      </c>
      <c r="F15" s="8">
        <v>2119.3283676731699</v>
      </c>
      <c r="G15" s="8">
        <v>2430.1919937661701</v>
      </c>
      <c r="H15" s="8">
        <v>702.19095590865197</v>
      </c>
      <c r="I15" s="8">
        <v>0.199286632985718</v>
      </c>
      <c r="J15" s="8">
        <v>100</v>
      </c>
    </row>
    <row r="16" spans="1:10" x14ac:dyDescent="0.2">
      <c r="A16" s="9" t="s">
        <v>22</v>
      </c>
      <c r="B16" s="8">
        <v>2581.8940829322701</v>
      </c>
      <c r="C16" s="8">
        <v>2312.0066912934199</v>
      </c>
      <c r="D16" s="8">
        <v>87.907453204759605</v>
      </c>
      <c r="E16" s="8">
        <v>140.26674556340799</v>
      </c>
      <c r="F16" s="8">
        <v>912.852164788908</v>
      </c>
      <c r="G16" s="8">
        <v>618.36827058453196</v>
      </c>
      <c r="H16" s="8">
        <v>252.77076395171099</v>
      </c>
      <c r="I16" s="8">
        <v>6.8004424665352197</v>
      </c>
      <c r="J16" s="8">
        <v>100</v>
      </c>
    </row>
    <row r="17" spans="1:12" x14ac:dyDescent="0.2">
      <c r="A17" s="10" t="s">
        <v>23</v>
      </c>
      <c r="B17" s="11">
        <v>959.35343772796205</v>
      </c>
      <c r="C17" s="11">
        <v>509.18998759757898</v>
      </c>
      <c r="D17" s="11">
        <v>237.169486305455</v>
      </c>
      <c r="E17" s="11">
        <v>59.512567275879597</v>
      </c>
      <c r="F17" s="11">
        <v>270.87549167097899</v>
      </c>
      <c r="G17" s="11">
        <v>50.133356189260603</v>
      </c>
      <c r="H17" s="11">
        <v>67.260785797914707</v>
      </c>
      <c r="I17" s="11">
        <v>40.189309288915503</v>
      </c>
      <c r="J17" s="11">
        <v>100</v>
      </c>
    </row>
    <row r="20" spans="1:12" x14ac:dyDescent="0.2">
      <c r="A20" s="82" t="s">
        <v>24</v>
      </c>
      <c r="B20" s="82"/>
      <c r="C20" s="82"/>
      <c r="D20" s="82"/>
      <c r="E20" s="82"/>
      <c r="F20" s="82"/>
      <c r="G20" s="82"/>
      <c r="H20" s="82"/>
      <c r="I20" s="82"/>
      <c r="J20" s="82"/>
    </row>
    <row r="21" spans="1:12" ht="36.200000000000003" customHeight="1" x14ac:dyDescent="0.25">
      <c r="A21" s="12" t="s">
        <v>25</v>
      </c>
      <c r="B21" s="78" t="s">
        <v>140</v>
      </c>
      <c r="C21" s="79"/>
      <c r="D21" s="79"/>
      <c r="E21" s="79"/>
      <c r="F21" s="79"/>
      <c r="G21" s="79"/>
      <c r="H21" s="79"/>
      <c r="I21" s="79"/>
      <c r="J21" s="79"/>
      <c r="L21"/>
    </row>
    <row r="22" spans="1:12" ht="36.200000000000003" customHeight="1" x14ac:dyDescent="0.25">
      <c r="A22" s="12" t="s">
        <v>27</v>
      </c>
      <c r="B22" s="78" t="s">
        <v>141</v>
      </c>
      <c r="C22" s="79"/>
      <c r="D22" s="79"/>
      <c r="E22" s="79"/>
      <c r="F22" s="79"/>
      <c r="G22" s="79"/>
      <c r="H22" s="79"/>
      <c r="I22" s="79"/>
      <c r="J22" s="79"/>
      <c r="L22"/>
    </row>
    <row r="23" spans="1:12" ht="17.25" customHeight="1" x14ac:dyDescent="0.25">
      <c r="A23" s="12" t="s">
        <v>29</v>
      </c>
      <c r="B23" s="78" t="s">
        <v>30</v>
      </c>
      <c r="C23" s="79"/>
      <c r="D23" s="79"/>
      <c r="E23" s="79"/>
      <c r="F23" s="79"/>
      <c r="G23" s="79"/>
      <c r="H23" s="79"/>
      <c r="I23" s="79"/>
      <c r="J23" s="79"/>
      <c r="L23"/>
    </row>
    <row r="24" spans="1:12" ht="24.2" customHeight="1" x14ac:dyDescent="0.25">
      <c r="A24" s="12" t="s">
        <v>31</v>
      </c>
      <c r="B24" s="78" t="s">
        <v>142</v>
      </c>
      <c r="C24" s="79"/>
      <c r="D24" s="79"/>
      <c r="E24" s="79"/>
      <c r="F24" s="79"/>
      <c r="G24" s="79"/>
      <c r="H24" s="79"/>
      <c r="I24" s="79"/>
      <c r="J24" s="79"/>
      <c r="L24"/>
    </row>
    <row r="25" spans="1:12" ht="24.2" customHeight="1" x14ac:dyDescent="0.25">
      <c r="A25" s="12" t="s">
        <v>33</v>
      </c>
      <c r="B25" s="78" t="s">
        <v>143</v>
      </c>
      <c r="C25" s="79"/>
      <c r="D25" s="79"/>
      <c r="E25" s="79"/>
      <c r="F25" s="79"/>
      <c r="G25" s="79"/>
      <c r="H25" s="79"/>
      <c r="I25" s="79"/>
      <c r="J25" s="79"/>
      <c r="L25"/>
    </row>
    <row r="26" spans="1:12" ht="60.4" customHeight="1" x14ac:dyDescent="0.25">
      <c r="A26" s="12" t="s">
        <v>35</v>
      </c>
      <c r="B26" s="78" t="s">
        <v>144</v>
      </c>
      <c r="C26" s="79"/>
      <c r="D26" s="79"/>
      <c r="E26" s="79"/>
      <c r="F26" s="79"/>
      <c r="G26" s="79"/>
      <c r="H26" s="79"/>
      <c r="I26" s="79"/>
      <c r="J26" s="79"/>
      <c r="L26"/>
    </row>
    <row r="27" spans="1:12" ht="48.4" customHeight="1" x14ac:dyDescent="0.25">
      <c r="A27" s="12" t="s">
        <v>37</v>
      </c>
      <c r="B27" s="78" t="s">
        <v>145</v>
      </c>
      <c r="C27" s="79"/>
      <c r="D27" s="79"/>
      <c r="E27" s="79"/>
      <c r="F27" s="79"/>
      <c r="G27" s="79"/>
      <c r="H27" s="79"/>
      <c r="I27" s="79"/>
      <c r="J27" s="79"/>
      <c r="L27"/>
    </row>
    <row r="33" spans="1:10" ht="15" x14ac:dyDescent="0.25">
      <c r="A33" s="80" t="s">
        <v>39</v>
      </c>
      <c r="B33" s="81"/>
      <c r="C33" s="81"/>
      <c r="D33" s="81"/>
      <c r="E33" s="81"/>
      <c r="F33" s="81"/>
      <c r="G33" s="81"/>
      <c r="H33" s="81"/>
      <c r="I33" s="81"/>
      <c r="J33" s="81"/>
    </row>
    <row r="34" spans="1:10" x14ac:dyDescent="0.2">
      <c r="A34" s="3"/>
      <c r="B34" s="3"/>
      <c r="C34" s="3"/>
      <c r="D34" s="3"/>
      <c r="E34" s="3"/>
      <c r="F34" s="3"/>
      <c r="G34" s="3"/>
      <c r="H34" s="3"/>
      <c r="I34" s="3"/>
      <c r="J34" s="3"/>
    </row>
    <row r="35" spans="1:10" ht="48" customHeight="1" x14ac:dyDescent="0.2">
      <c r="A35" s="4" t="s">
        <v>2</v>
      </c>
      <c r="B35" s="4" t="s">
        <v>3</v>
      </c>
      <c r="C35" s="4" t="s">
        <v>4</v>
      </c>
      <c r="D35" s="4" t="s">
        <v>5</v>
      </c>
      <c r="E35" s="4" t="s">
        <v>6</v>
      </c>
      <c r="F35" s="4" t="s">
        <v>7</v>
      </c>
      <c r="G35" s="4" t="s">
        <v>8</v>
      </c>
      <c r="H35" s="4" t="s">
        <v>9</v>
      </c>
      <c r="I35" s="4" t="s">
        <v>10</v>
      </c>
      <c r="J35" s="4" t="s">
        <v>11</v>
      </c>
    </row>
    <row r="36" spans="1:10" x14ac:dyDescent="0.2">
      <c r="A36" s="5" t="s">
        <v>12</v>
      </c>
      <c r="B36" s="6">
        <v>721.88223504032396</v>
      </c>
      <c r="C36" s="6">
        <v>385.37724029556</v>
      </c>
      <c r="D36" s="6">
        <v>249.58927053184499</v>
      </c>
      <c r="E36" s="6">
        <v>77.890696682465801</v>
      </c>
      <c r="F36" s="6">
        <v>115.86241977356499</v>
      </c>
      <c r="G36" s="6">
        <v>50.749180944612903</v>
      </c>
      <c r="H36" s="6">
        <v>56.088643823438098</v>
      </c>
      <c r="I36" s="6">
        <v>58.453586149950098</v>
      </c>
      <c r="J36" s="6">
        <v>100</v>
      </c>
    </row>
    <row r="37" spans="1:10" x14ac:dyDescent="0.2">
      <c r="A37" s="5" t="s">
        <v>13</v>
      </c>
      <c r="B37" s="6">
        <v>1194.4567553024301</v>
      </c>
      <c r="C37" s="6">
        <v>603.85498397843696</v>
      </c>
      <c r="D37" s="6">
        <v>229.02155715269399</v>
      </c>
      <c r="E37" s="6">
        <v>72.825287764672694</v>
      </c>
      <c r="F37" s="6">
        <v>416.069669858819</v>
      </c>
      <c r="G37" s="6">
        <v>54.346845722983701</v>
      </c>
      <c r="H37" s="6">
        <v>72.968274172869201</v>
      </c>
      <c r="I37" s="6">
        <v>32.034862550170701</v>
      </c>
      <c r="J37" s="6">
        <v>100</v>
      </c>
    </row>
    <row r="38" spans="1:10" x14ac:dyDescent="0.2">
      <c r="A38" s="5" t="s">
        <v>14</v>
      </c>
      <c r="B38" s="6">
        <v>1549.0249489026501</v>
      </c>
      <c r="C38" s="6">
        <v>1025.9793283556901</v>
      </c>
      <c r="D38" s="6">
        <v>108.308232066747</v>
      </c>
      <c r="E38" s="6">
        <v>92.830545338554202</v>
      </c>
      <c r="F38" s="6">
        <v>601.34263566780999</v>
      </c>
      <c r="G38" s="6">
        <v>162.577076394042</v>
      </c>
      <c r="H38" s="6">
        <v>116.85937229752</v>
      </c>
      <c r="I38" s="6">
        <v>14.1883442557279</v>
      </c>
      <c r="J38" s="6">
        <v>100</v>
      </c>
    </row>
    <row r="39" spans="1:10" x14ac:dyDescent="0.2">
      <c r="A39" s="5" t="s">
        <v>15</v>
      </c>
      <c r="B39" s="6">
        <v>1827.74023705219</v>
      </c>
      <c r="C39" s="6">
        <v>1364.3864895107099</v>
      </c>
      <c r="D39" s="6">
        <v>68.884420767879107</v>
      </c>
      <c r="E39" s="6">
        <v>82.378817428155998</v>
      </c>
      <c r="F39" s="6">
        <v>740.121307785196</v>
      </c>
      <c r="G39" s="6">
        <v>277.049817734454</v>
      </c>
      <c r="H39" s="6">
        <v>150.98201058690199</v>
      </c>
      <c r="I39" s="6">
        <v>8.6316465306512296</v>
      </c>
      <c r="J39" s="6">
        <v>100</v>
      </c>
    </row>
    <row r="40" spans="1:10" x14ac:dyDescent="0.2">
      <c r="A40" s="5" t="s">
        <v>16</v>
      </c>
      <c r="B40" s="6">
        <v>2105.1241517482699</v>
      </c>
      <c r="C40" s="6">
        <v>1620.2851889804101</v>
      </c>
      <c r="D40" s="6">
        <v>58.511463090327403</v>
      </c>
      <c r="E40" s="6">
        <v>88.613471523257502</v>
      </c>
      <c r="F40" s="6">
        <v>865.17002054504201</v>
      </c>
      <c r="G40" s="6">
        <v>352.394139747552</v>
      </c>
      <c r="H40" s="6">
        <v>175.06242488495201</v>
      </c>
      <c r="I40" s="6">
        <v>6.63909093448415</v>
      </c>
      <c r="J40" s="6">
        <v>100</v>
      </c>
    </row>
    <row r="41" spans="1:10" x14ac:dyDescent="0.2">
      <c r="A41" s="5" t="s">
        <v>17</v>
      </c>
      <c r="B41" s="6">
        <v>2424.9055464494099</v>
      </c>
      <c r="C41" s="6">
        <v>2093.4362828195799</v>
      </c>
      <c r="D41" s="6">
        <v>47.641607035894701</v>
      </c>
      <c r="E41" s="6">
        <v>94.452215586798204</v>
      </c>
      <c r="F41" s="6">
        <v>893.24122576550496</v>
      </c>
      <c r="G41" s="6">
        <v>478.96231615821802</v>
      </c>
      <c r="H41" s="6">
        <v>224.90454881396499</v>
      </c>
      <c r="I41" s="6">
        <v>5.4915043591087001</v>
      </c>
      <c r="J41" s="6">
        <v>100</v>
      </c>
    </row>
    <row r="42" spans="1:10" x14ac:dyDescent="0.2">
      <c r="A42" s="5" t="s">
        <v>18</v>
      </c>
      <c r="B42" s="6">
        <v>2640.6260016677902</v>
      </c>
      <c r="C42" s="6">
        <v>2409.3156980569602</v>
      </c>
      <c r="D42" s="6">
        <v>36.891352585275797</v>
      </c>
      <c r="E42" s="6">
        <v>106.506471788203</v>
      </c>
      <c r="F42" s="6">
        <v>922.27706488261799</v>
      </c>
      <c r="G42" s="6">
        <v>582.792293873787</v>
      </c>
      <c r="H42" s="6">
        <v>251.57350611571201</v>
      </c>
      <c r="I42" s="6">
        <v>4.6483731819945397</v>
      </c>
      <c r="J42" s="6">
        <v>100</v>
      </c>
    </row>
    <row r="43" spans="1:10" x14ac:dyDescent="0.2">
      <c r="A43" s="5" t="s">
        <v>19</v>
      </c>
      <c r="B43" s="6">
        <v>3154.4313297242302</v>
      </c>
      <c r="C43" s="6">
        <v>3002.1933120224899</v>
      </c>
      <c r="D43" s="6">
        <v>26.4282734343677</v>
      </c>
      <c r="E43" s="6">
        <v>137.56894912732801</v>
      </c>
      <c r="F43" s="6">
        <v>1079.40584221066</v>
      </c>
      <c r="G43" s="6">
        <v>765.09628748864702</v>
      </c>
      <c r="H43" s="6">
        <v>326.06991113700099</v>
      </c>
      <c r="I43" s="6">
        <v>2.8155048449684301</v>
      </c>
      <c r="J43" s="6">
        <v>100</v>
      </c>
    </row>
    <row r="44" spans="1:10" x14ac:dyDescent="0.2">
      <c r="A44" s="5" t="s">
        <v>20</v>
      </c>
      <c r="B44" s="6">
        <v>3817.4181795782401</v>
      </c>
      <c r="C44" s="6">
        <v>3846.6736618517298</v>
      </c>
      <c r="D44" s="6">
        <v>31.106454878114299</v>
      </c>
      <c r="E44" s="6">
        <v>179.91907446079901</v>
      </c>
      <c r="F44" s="6">
        <v>1288.4701893265201</v>
      </c>
      <c r="G44" s="6">
        <v>1112.50079971643</v>
      </c>
      <c r="H44" s="6">
        <v>416.25158967088498</v>
      </c>
      <c r="I44" s="6">
        <v>2.2734190465181499</v>
      </c>
      <c r="J44" s="6">
        <v>100</v>
      </c>
    </row>
    <row r="45" spans="1:10" x14ac:dyDescent="0.2">
      <c r="A45" s="7" t="s">
        <v>21</v>
      </c>
      <c r="B45" s="8">
        <v>6030.96775518493</v>
      </c>
      <c r="C45" s="8">
        <v>6409.2227452317002</v>
      </c>
      <c r="D45" s="8">
        <v>31.759984108250698</v>
      </c>
      <c r="E45" s="8">
        <v>611.53208759320103</v>
      </c>
      <c r="F45" s="8">
        <v>2126.3733266459099</v>
      </c>
      <c r="G45" s="8">
        <v>2445.9467735558301</v>
      </c>
      <c r="H45" s="8">
        <v>701.973913393766</v>
      </c>
      <c r="I45" s="8">
        <v>0.97753956297465505</v>
      </c>
      <c r="J45" s="8">
        <v>100</v>
      </c>
    </row>
    <row r="46" spans="1:10" x14ac:dyDescent="0.2">
      <c r="A46" s="9" t="s">
        <v>22</v>
      </c>
      <c r="B46" s="8">
        <v>2570.0467321393799</v>
      </c>
      <c r="C46" s="8">
        <v>2303.4536161104802</v>
      </c>
      <c r="D46" s="8">
        <v>87.849743714446703</v>
      </c>
      <c r="E46" s="8">
        <v>156.169868316801</v>
      </c>
      <c r="F46" s="8">
        <v>912.852164788908</v>
      </c>
      <c r="G46" s="8">
        <v>638.15279864468403</v>
      </c>
      <c r="H46" s="8">
        <v>252.126664525406</v>
      </c>
      <c r="I46" s="8">
        <v>8.1249425970417697</v>
      </c>
      <c r="J46" s="8">
        <v>100</v>
      </c>
    </row>
    <row r="47" spans="1:10" x14ac:dyDescent="0.2">
      <c r="A47" s="10" t="s">
        <v>23</v>
      </c>
      <c r="B47" s="11">
        <v>952.85840049645901</v>
      </c>
      <c r="C47" s="11">
        <v>505.09217462632</v>
      </c>
      <c r="D47" s="11">
        <v>240.044245296458</v>
      </c>
      <c r="E47" s="11">
        <v>75.497820458836699</v>
      </c>
      <c r="F47" s="11">
        <v>249.93339162103501</v>
      </c>
      <c r="G47" s="11">
        <v>51.6547486443135</v>
      </c>
      <c r="H47" s="11">
        <v>66.054866465709097</v>
      </c>
      <c r="I47" s="11">
        <v>43.3634379247423</v>
      </c>
      <c r="J47" s="11">
        <v>100</v>
      </c>
    </row>
    <row r="50" spans="1:12" x14ac:dyDescent="0.2">
      <c r="A50" s="82" t="s">
        <v>24</v>
      </c>
      <c r="B50" s="82"/>
      <c r="C50" s="82"/>
      <c r="D50" s="82"/>
      <c r="E50" s="82"/>
      <c r="F50" s="82"/>
      <c r="G50" s="82"/>
      <c r="H50" s="82"/>
      <c r="I50" s="82"/>
      <c r="J50" s="82"/>
    </row>
    <row r="51" spans="1:12" ht="36.200000000000003" customHeight="1" x14ac:dyDescent="0.25">
      <c r="A51" s="12" t="s">
        <v>25</v>
      </c>
      <c r="B51" s="78" t="s">
        <v>140</v>
      </c>
      <c r="C51" s="79"/>
      <c r="D51" s="79"/>
      <c r="E51" s="79"/>
      <c r="F51" s="79"/>
      <c r="G51" s="79"/>
      <c r="H51" s="79"/>
      <c r="I51" s="79"/>
      <c r="J51" s="79"/>
      <c r="L51"/>
    </row>
    <row r="52" spans="1:12" ht="36.200000000000003" customHeight="1" x14ac:dyDescent="0.25">
      <c r="A52" s="12" t="s">
        <v>27</v>
      </c>
      <c r="B52" s="78" t="s">
        <v>141</v>
      </c>
      <c r="C52" s="79"/>
      <c r="D52" s="79"/>
      <c r="E52" s="79"/>
      <c r="F52" s="79"/>
      <c r="G52" s="79"/>
      <c r="H52" s="79"/>
      <c r="I52" s="79"/>
      <c r="J52" s="79"/>
      <c r="L52"/>
    </row>
    <row r="53" spans="1:12" ht="17.25" customHeight="1" x14ac:dyDescent="0.25">
      <c r="A53" s="12" t="s">
        <v>29</v>
      </c>
      <c r="B53" s="78" t="s">
        <v>30</v>
      </c>
      <c r="C53" s="79"/>
      <c r="D53" s="79"/>
      <c r="E53" s="79"/>
      <c r="F53" s="79"/>
      <c r="G53" s="79"/>
      <c r="H53" s="79"/>
      <c r="I53" s="79"/>
      <c r="J53" s="79"/>
      <c r="L53"/>
    </row>
    <row r="54" spans="1:12" ht="24.2" customHeight="1" x14ac:dyDescent="0.25">
      <c r="A54" s="12" t="s">
        <v>31</v>
      </c>
      <c r="B54" s="78" t="s">
        <v>142</v>
      </c>
      <c r="C54" s="79"/>
      <c r="D54" s="79"/>
      <c r="E54" s="79"/>
      <c r="F54" s="79"/>
      <c r="G54" s="79"/>
      <c r="H54" s="79"/>
      <c r="I54" s="79"/>
      <c r="J54" s="79"/>
      <c r="L54"/>
    </row>
    <row r="55" spans="1:12" ht="24.2" customHeight="1" x14ac:dyDescent="0.25">
      <c r="A55" s="12" t="s">
        <v>33</v>
      </c>
      <c r="B55" s="78" t="s">
        <v>143</v>
      </c>
      <c r="C55" s="79"/>
      <c r="D55" s="79"/>
      <c r="E55" s="79"/>
      <c r="F55" s="79"/>
      <c r="G55" s="79"/>
      <c r="H55" s="79"/>
      <c r="I55" s="79"/>
      <c r="J55" s="79"/>
      <c r="L55"/>
    </row>
    <row r="56" spans="1:12" ht="60.4" customHeight="1" x14ac:dyDescent="0.25">
      <c r="A56" s="12" t="s">
        <v>35</v>
      </c>
      <c r="B56" s="78" t="s">
        <v>146</v>
      </c>
      <c r="C56" s="79"/>
      <c r="D56" s="79"/>
      <c r="E56" s="79"/>
      <c r="F56" s="79"/>
      <c r="G56" s="79"/>
      <c r="H56" s="79"/>
      <c r="I56" s="79"/>
      <c r="J56" s="79"/>
      <c r="L56"/>
    </row>
    <row r="57" spans="1:12" ht="48.4" customHeight="1" x14ac:dyDescent="0.25">
      <c r="A57" s="12" t="s">
        <v>37</v>
      </c>
      <c r="B57" s="78" t="s">
        <v>145</v>
      </c>
      <c r="C57" s="79"/>
      <c r="D57" s="79"/>
      <c r="E57" s="79"/>
      <c r="F57" s="79"/>
      <c r="G57" s="79"/>
      <c r="H57" s="79"/>
      <c r="I57" s="79"/>
      <c r="J57" s="79"/>
      <c r="L57"/>
    </row>
    <row r="63" spans="1:12" ht="15" x14ac:dyDescent="0.25">
      <c r="A63" s="80" t="s">
        <v>40</v>
      </c>
      <c r="B63" s="81"/>
      <c r="C63" s="81"/>
      <c r="D63" s="81"/>
      <c r="E63" s="81"/>
      <c r="F63" s="81"/>
      <c r="G63" s="81"/>
      <c r="H63" s="81"/>
      <c r="I63" s="81"/>
      <c r="J63" s="81"/>
    </row>
    <row r="64" spans="1:12" x14ac:dyDescent="0.2">
      <c r="A64" s="3"/>
      <c r="B64" s="3"/>
      <c r="C64" s="3"/>
      <c r="D64" s="3"/>
      <c r="E64" s="3"/>
      <c r="F64" s="3"/>
      <c r="G64" s="3"/>
      <c r="H64" s="3"/>
      <c r="I64" s="3"/>
      <c r="J64" s="3"/>
    </row>
    <row r="65" spans="1:10" ht="48" customHeight="1" x14ac:dyDescent="0.2">
      <c r="A65" s="4" t="s">
        <v>2</v>
      </c>
      <c r="B65" s="4" t="s">
        <v>3</v>
      </c>
      <c r="C65" s="4" t="s">
        <v>4</v>
      </c>
      <c r="D65" s="4" t="s">
        <v>5</v>
      </c>
      <c r="E65" s="4" t="s">
        <v>6</v>
      </c>
      <c r="F65" s="4" t="s">
        <v>7</v>
      </c>
      <c r="G65" s="4" t="s">
        <v>8</v>
      </c>
      <c r="H65" s="4" t="s">
        <v>9</v>
      </c>
      <c r="I65" s="4" t="s">
        <v>10</v>
      </c>
      <c r="J65" s="4" t="s">
        <v>11</v>
      </c>
    </row>
    <row r="66" spans="1:10" x14ac:dyDescent="0.2">
      <c r="A66" s="5" t="s">
        <v>12</v>
      </c>
      <c r="B66" s="6">
        <v>636.152832677574</v>
      </c>
      <c r="C66" s="6">
        <v>361.00437539201698</v>
      </c>
      <c r="D66" s="6">
        <v>229.13037094357699</v>
      </c>
      <c r="E66" s="6">
        <v>53.9622308940735</v>
      </c>
      <c r="F66" s="6">
        <v>91.504479289909099</v>
      </c>
      <c r="G66" s="6">
        <v>46.2986166694349</v>
      </c>
      <c r="H66" s="6">
        <v>53.149346469369902</v>
      </c>
      <c r="I66" s="6">
        <v>58.907404395377803</v>
      </c>
      <c r="J66" s="6">
        <v>100</v>
      </c>
    </row>
    <row r="67" spans="1:10" x14ac:dyDescent="0.2">
      <c r="A67" s="5" t="s">
        <v>13</v>
      </c>
      <c r="B67" s="6">
        <v>1183.2699192262701</v>
      </c>
      <c r="C67" s="6">
        <v>683.77407821287795</v>
      </c>
      <c r="D67" s="6">
        <v>169.94231804373001</v>
      </c>
      <c r="E67" s="6">
        <v>69.317410717514207</v>
      </c>
      <c r="F67" s="6">
        <v>397.19654538409799</v>
      </c>
      <c r="G67" s="6">
        <v>52.407645340488202</v>
      </c>
      <c r="H67" s="6">
        <v>84.552575008682894</v>
      </c>
      <c r="I67" s="6">
        <v>24.972169022268901</v>
      </c>
      <c r="J67" s="6">
        <v>100</v>
      </c>
    </row>
    <row r="68" spans="1:10" x14ac:dyDescent="0.2">
      <c r="A68" s="5" t="s">
        <v>14</v>
      </c>
      <c r="B68" s="6">
        <v>1522.1959410316399</v>
      </c>
      <c r="C68" s="6">
        <v>999.35641446499994</v>
      </c>
      <c r="D68" s="6">
        <v>108.926322608037</v>
      </c>
      <c r="E68" s="6">
        <v>75.584921963772402</v>
      </c>
      <c r="F68" s="6">
        <v>604.30714645767705</v>
      </c>
      <c r="G68" s="6">
        <v>152.74795450214901</v>
      </c>
      <c r="H68" s="6">
        <v>113.23043430544401</v>
      </c>
      <c r="I68" s="6">
        <v>12.663098129518501</v>
      </c>
      <c r="J68" s="6">
        <v>100</v>
      </c>
    </row>
    <row r="69" spans="1:10" x14ac:dyDescent="0.2">
      <c r="A69" s="5" t="s">
        <v>15</v>
      </c>
      <c r="B69" s="6">
        <v>1790.90605277649</v>
      </c>
      <c r="C69" s="6">
        <v>1338.4147220859099</v>
      </c>
      <c r="D69" s="6">
        <v>65.5784370644257</v>
      </c>
      <c r="E69" s="6">
        <v>66.449367968118295</v>
      </c>
      <c r="F69" s="6">
        <v>735.63619615535902</v>
      </c>
      <c r="G69" s="6">
        <v>268.25142627324198</v>
      </c>
      <c r="H69" s="6">
        <v>146.92060923682101</v>
      </c>
      <c r="I69" s="6">
        <v>6.6807339619273902</v>
      </c>
      <c r="J69" s="6">
        <v>100</v>
      </c>
    </row>
    <row r="70" spans="1:10" x14ac:dyDescent="0.2">
      <c r="A70" s="5" t="s">
        <v>16</v>
      </c>
      <c r="B70" s="6">
        <v>2087.2444728970599</v>
      </c>
      <c r="C70" s="6">
        <v>1636.56961090547</v>
      </c>
      <c r="D70" s="6">
        <v>48.411758313359599</v>
      </c>
      <c r="E70" s="6">
        <v>71.340529249154201</v>
      </c>
      <c r="F70" s="6">
        <v>859.42587753541602</v>
      </c>
      <c r="G70" s="6">
        <v>350.00750470942802</v>
      </c>
      <c r="H70" s="6">
        <v>178.495744494446</v>
      </c>
      <c r="I70" s="6">
        <v>4.3054270394600502</v>
      </c>
      <c r="J70" s="6">
        <v>100</v>
      </c>
    </row>
    <row r="71" spans="1:10" x14ac:dyDescent="0.2">
      <c r="A71" s="5" t="s">
        <v>17</v>
      </c>
      <c r="B71" s="6">
        <v>2415.21444167645</v>
      </c>
      <c r="C71" s="6">
        <v>2086.7062446996702</v>
      </c>
      <c r="D71" s="6">
        <v>44.142390995808697</v>
      </c>
      <c r="E71" s="6">
        <v>83.330957276483105</v>
      </c>
      <c r="F71" s="6">
        <v>895.30247648411398</v>
      </c>
      <c r="G71" s="6">
        <v>471.56070750556802</v>
      </c>
      <c r="H71" s="6">
        <v>222.70636075970501</v>
      </c>
      <c r="I71" s="6">
        <v>3.6731990376328101</v>
      </c>
      <c r="J71" s="6">
        <v>100</v>
      </c>
    </row>
    <row r="72" spans="1:10" x14ac:dyDescent="0.2">
      <c r="A72" s="5" t="s">
        <v>18</v>
      </c>
      <c r="B72" s="6">
        <v>2621.91019483134</v>
      </c>
      <c r="C72" s="6">
        <v>2416.4055252502799</v>
      </c>
      <c r="D72" s="6">
        <v>28.3271308779847</v>
      </c>
      <c r="E72" s="6">
        <v>87.5066393629278</v>
      </c>
      <c r="F72" s="6">
        <v>925.47308632797501</v>
      </c>
      <c r="G72" s="6">
        <v>581.87851888163902</v>
      </c>
      <c r="H72" s="6">
        <v>253.92352052600199</v>
      </c>
      <c r="I72" s="6">
        <v>2.3573294563204898</v>
      </c>
      <c r="J72" s="6">
        <v>100</v>
      </c>
    </row>
    <row r="73" spans="1:10" x14ac:dyDescent="0.2">
      <c r="A73" s="5" t="s">
        <v>19</v>
      </c>
      <c r="B73" s="6">
        <v>3107.8484130582501</v>
      </c>
      <c r="C73" s="6">
        <v>2974.8172494791502</v>
      </c>
      <c r="D73" s="6">
        <v>19.565805918816899</v>
      </c>
      <c r="E73" s="6">
        <v>118.469276241895</v>
      </c>
      <c r="F73" s="6">
        <v>1076.43323414938</v>
      </c>
      <c r="G73" s="6">
        <v>761.735669192101</v>
      </c>
      <c r="H73" s="6">
        <v>319.70142641030799</v>
      </c>
      <c r="I73" s="6">
        <v>1.1942544601313601</v>
      </c>
      <c r="J73" s="6">
        <v>100</v>
      </c>
    </row>
    <row r="74" spans="1:10" x14ac:dyDescent="0.2">
      <c r="A74" s="5" t="s">
        <v>20</v>
      </c>
      <c r="B74" s="6">
        <v>3793.2468451160698</v>
      </c>
      <c r="C74" s="6">
        <v>3826.33002247373</v>
      </c>
      <c r="D74" s="6">
        <v>30.622442168933802</v>
      </c>
      <c r="E74" s="6">
        <v>163.95684732046601</v>
      </c>
      <c r="F74" s="6">
        <v>1290.72298393046</v>
      </c>
      <c r="G74" s="6">
        <v>1105.58747818299</v>
      </c>
      <c r="H74" s="6">
        <v>412.79775618462202</v>
      </c>
      <c r="I74" s="6">
        <v>0.74010541087595505</v>
      </c>
      <c r="J74" s="6">
        <v>100</v>
      </c>
    </row>
    <row r="75" spans="1:10" x14ac:dyDescent="0.2">
      <c r="A75" s="7" t="s">
        <v>21</v>
      </c>
      <c r="B75" s="8">
        <v>5985.9128981489603</v>
      </c>
      <c r="C75" s="8">
        <v>6359.0707823347902</v>
      </c>
      <c r="D75" s="8">
        <v>32.046311754971804</v>
      </c>
      <c r="E75" s="8">
        <v>581.40258034960596</v>
      </c>
      <c r="F75" s="8">
        <v>2141.3282572457701</v>
      </c>
      <c r="G75" s="8">
        <v>2436.2702680859802</v>
      </c>
      <c r="H75" s="8">
        <v>691.66459171326301</v>
      </c>
      <c r="I75" s="8">
        <v>0.13546846271245</v>
      </c>
      <c r="J75" s="8">
        <v>100</v>
      </c>
    </row>
    <row r="76" spans="1:10" x14ac:dyDescent="0.2">
      <c r="A76" s="9" t="s">
        <v>22</v>
      </c>
      <c r="B76" s="8">
        <v>2536.2584296410801</v>
      </c>
      <c r="C76" s="8">
        <v>2295.0472774251102</v>
      </c>
      <c r="D76" s="8">
        <v>76.882735286229305</v>
      </c>
      <c r="E76" s="8">
        <v>138.896594269704</v>
      </c>
      <c r="F76" s="8">
        <v>908.85800041637106</v>
      </c>
      <c r="G76" s="8">
        <v>632.89359116102605</v>
      </c>
      <c r="H76" s="8">
        <v>250.53227079855199</v>
      </c>
      <c r="I76" s="8">
        <v>5.8940089261448101</v>
      </c>
      <c r="J76" s="8">
        <v>100</v>
      </c>
    </row>
    <row r="77" spans="1:10" x14ac:dyDescent="0.2">
      <c r="A77" s="10" t="s">
        <v>23</v>
      </c>
      <c r="B77" s="11">
        <v>903.35934894494096</v>
      </c>
      <c r="C77" s="11">
        <v>517.35294832881902</v>
      </c>
      <c r="D77" s="11">
        <v>200.61622029007199</v>
      </c>
      <c r="E77" s="11">
        <v>61.721128097984703</v>
      </c>
      <c r="F77" s="11">
        <v>240.79093774718999</v>
      </c>
      <c r="G77" s="11">
        <v>48.839346708884399</v>
      </c>
      <c r="H77" s="11">
        <v>68.2820900089811</v>
      </c>
      <c r="I77" s="11">
        <v>37.965108314520798</v>
      </c>
      <c r="J77" s="11">
        <v>100</v>
      </c>
    </row>
    <row r="80" spans="1:10" x14ac:dyDescent="0.2">
      <c r="A80" s="82" t="s">
        <v>24</v>
      </c>
      <c r="B80" s="82"/>
      <c r="C80" s="82"/>
      <c r="D80" s="82"/>
      <c r="E80" s="82"/>
      <c r="F80" s="82"/>
      <c r="G80" s="82"/>
      <c r="H80" s="82"/>
      <c r="I80" s="82"/>
      <c r="J80" s="82"/>
    </row>
    <row r="81" spans="1:12" ht="36.200000000000003" customHeight="1" x14ac:dyDescent="0.25">
      <c r="A81" s="12" t="s">
        <v>25</v>
      </c>
      <c r="B81" s="78" t="s">
        <v>140</v>
      </c>
      <c r="C81" s="79"/>
      <c r="D81" s="79"/>
      <c r="E81" s="79"/>
      <c r="F81" s="79"/>
      <c r="G81" s="79"/>
      <c r="H81" s="79"/>
      <c r="I81" s="79"/>
      <c r="J81" s="79"/>
      <c r="L81"/>
    </row>
    <row r="82" spans="1:12" ht="36.200000000000003" customHeight="1" x14ac:dyDescent="0.25">
      <c r="A82" s="12" t="s">
        <v>27</v>
      </c>
      <c r="B82" s="78" t="s">
        <v>141</v>
      </c>
      <c r="C82" s="79"/>
      <c r="D82" s="79"/>
      <c r="E82" s="79"/>
      <c r="F82" s="79"/>
      <c r="G82" s="79"/>
      <c r="H82" s="79"/>
      <c r="I82" s="79"/>
      <c r="J82" s="79"/>
      <c r="L82"/>
    </row>
    <row r="83" spans="1:12" ht="17.25" customHeight="1" x14ac:dyDescent="0.25">
      <c r="A83" s="12" t="s">
        <v>29</v>
      </c>
      <c r="B83" s="78" t="s">
        <v>30</v>
      </c>
      <c r="C83" s="79"/>
      <c r="D83" s="79"/>
      <c r="E83" s="79"/>
      <c r="F83" s="79"/>
      <c r="G83" s="79"/>
      <c r="H83" s="79"/>
      <c r="I83" s="79"/>
      <c r="J83" s="79"/>
      <c r="L83"/>
    </row>
    <row r="84" spans="1:12" ht="24.2" customHeight="1" x14ac:dyDescent="0.25">
      <c r="A84" s="12" t="s">
        <v>31</v>
      </c>
      <c r="B84" s="78" t="s">
        <v>142</v>
      </c>
      <c r="C84" s="79"/>
      <c r="D84" s="79"/>
      <c r="E84" s="79"/>
      <c r="F84" s="79"/>
      <c r="G84" s="79"/>
      <c r="H84" s="79"/>
      <c r="I84" s="79"/>
      <c r="J84" s="79"/>
      <c r="L84"/>
    </row>
    <row r="85" spans="1:12" ht="24.2" customHeight="1" x14ac:dyDescent="0.25">
      <c r="A85" s="12" t="s">
        <v>33</v>
      </c>
      <c r="B85" s="78" t="s">
        <v>143</v>
      </c>
      <c r="C85" s="79"/>
      <c r="D85" s="79"/>
      <c r="E85" s="79"/>
      <c r="F85" s="79"/>
      <c r="G85" s="79"/>
      <c r="H85" s="79"/>
      <c r="I85" s="79"/>
      <c r="J85" s="79"/>
      <c r="L85"/>
    </row>
    <row r="86" spans="1:12" ht="48.4" customHeight="1" x14ac:dyDescent="0.25">
      <c r="A86" s="12" t="s">
        <v>35</v>
      </c>
      <c r="B86" s="78" t="s">
        <v>147</v>
      </c>
      <c r="C86" s="79"/>
      <c r="D86" s="79"/>
      <c r="E86" s="79"/>
      <c r="F86" s="79"/>
      <c r="G86" s="79"/>
      <c r="H86" s="79"/>
      <c r="I86" s="79"/>
      <c r="J86" s="79"/>
      <c r="L86"/>
    </row>
    <row r="87" spans="1:12" ht="48.4" customHeight="1" x14ac:dyDescent="0.25">
      <c r="A87" s="12" t="s">
        <v>37</v>
      </c>
      <c r="B87" s="78" t="s">
        <v>145</v>
      </c>
      <c r="C87" s="79"/>
      <c r="D87" s="79"/>
      <c r="E87" s="79"/>
      <c r="F87" s="79"/>
      <c r="G87" s="79"/>
      <c r="H87" s="79"/>
      <c r="I87" s="79"/>
      <c r="J87" s="79"/>
      <c r="L87"/>
    </row>
    <row r="93" spans="1:12" ht="15" x14ac:dyDescent="0.25">
      <c r="A93" s="80" t="s">
        <v>42</v>
      </c>
      <c r="B93" s="81"/>
      <c r="C93" s="81"/>
      <c r="D93" s="81"/>
      <c r="E93" s="81"/>
      <c r="F93" s="81"/>
      <c r="G93" s="81"/>
      <c r="H93" s="81"/>
      <c r="I93" s="81"/>
      <c r="J93" s="81"/>
    </row>
    <row r="94" spans="1:12" x14ac:dyDescent="0.2">
      <c r="A94" s="3"/>
      <c r="B94" s="3"/>
      <c r="C94" s="3"/>
      <c r="D94" s="3"/>
      <c r="E94" s="3"/>
      <c r="F94" s="3"/>
      <c r="G94" s="3"/>
      <c r="H94" s="3"/>
      <c r="I94" s="3"/>
      <c r="J94" s="3"/>
    </row>
    <row r="95" spans="1:12" ht="48" customHeight="1" x14ac:dyDescent="0.2">
      <c r="A95" s="4" t="s">
        <v>2</v>
      </c>
      <c r="B95" s="4" t="s">
        <v>3</v>
      </c>
      <c r="C95" s="4" t="s">
        <v>4</v>
      </c>
      <c r="D95" s="4" t="s">
        <v>5</v>
      </c>
      <c r="E95" s="4" t="s">
        <v>6</v>
      </c>
      <c r="F95" s="4" t="s">
        <v>7</v>
      </c>
      <c r="G95" s="4" t="s">
        <v>8</v>
      </c>
      <c r="H95" s="4" t="s">
        <v>9</v>
      </c>
      <c r="I95" s="4" t="s">
        <v>10</v>
      </c>
      <c r="J95" s="4" t="s">
        <v>11</v>
      </c>
    </row>
    <row r="96" spans="1:12" x14ac:dyDescent="0.2">
      <c r="A96" s="5" t="s">
        <v>12</v>
      </c>
      <c r="B96" s="6">
        <v>493.18079931910597</v>
      </c>
      <c r="C96" s="6">
        <v>326.92357720949502</v>
      </c>
      <c r="D96" s="6">
        <v>120.615161237558</v>
      </c>
      <c r="E96" s="6">
        <v>46.728655534907404</v>
      </c>
      <c r="F96" s="6">
        <v>85.947341827087598</v>
      </c>
      <c r="G96" s="6">
        <v>38.349193312290701</v>
      </c>
      <c r="H96" s="6">
        <v>48.684386165315502</v>
      </c>
      <c r="I96" s="6">
        <v>44.929890361399103</v>
      </c>
      <c r="J96" s="6">
        <v>100</v>
      </c>
    </row>
    <row r="97" spans="1:12" x14ac:dyDescent="0.2">
      <c r="A97" s="5" t="s">
        <v>13</v>
      </c>
      <c r="B97" s="6">
        <v>1165.637338839</v>
      </c>
      <c r="C97" s="6">
        <v>715.782438863675</v>
      </c>
      <c r="D97" s="6">
        <v>127.27053549867701</v>
      </c>
      <c r="E97" s="6">
        <v>73.810874850306803</v>
      </c>
      <c r="F97" s="6">
        <v>386.61997378623499</v>
      </c>
      <c r="G97" s="6">
        <v>51.068402750783598</v>
      </c>
      <c r="H97" s="6">
        <v>86.777257186530704</v>
      </c>
      <c r="I97" s="6">
        <v>20.533068594714301</v>
      </c>
      <c r="J97" s="6">
        <v>100</v>
      </c>
    </row>
    <row r="98" spans="1:12" x14ac:dyDescent="0.2">
      <c r="A98" s="5" t="s">
        <v>14</v>
      </c>
      <c r="B98" s="6">
        <v>1502.6535731819299</v>
      </c>
      <c r="C98" s="6">
        <v>982.51861879519504</v>
      </c>
      <c r="D98" s="6">
        <v>91.908326487952806</v>
      </c>
      <c r="E98" s="6">
        <v>75.955343560855496</v>
      </c>
      <c r="F98" s="6">
        <v>610.72209694395599</v>
      </c>
      <c r="G98" s="6">
        <v>148.055699609334</v>
      </c>
      <c r="H98" s="6">
        <v>110.394855440697</v>
      </c>
      <c r="I98" s="6">
        <v>10.8317462334039</v>
      </c>
      <c r="J98" s="6">
        <v>100</v>
      </c>
    </row>
    <row r="99" spans="1:12" x14ac:dyDescent="0.2">
      <c r="A99" s="5" t="s">
        <v>15</v>
      </c>
      <c r="B99" s="6">
        <v>1766.66208742051</v>
      </c>
      <c r="C99" s="6">
        <v>1334.01111113405</v>
      </c>
      <c r="D99" s="6">
        <v>50.183308034376601</v>
      </c>
      <c r="E99" s="6">
        <v>65.803716606688894</v>
      </c>
      <c r="F99" s="6">
        <v>730.75416816366305</v>
      </c>
      <c r="G99" s="6">
        <v>268.03414086545001</v>
      </c>
      <c r="H99" s="6">
        <v>146.055575981885</v>
      </c>
      <c r="I99" s="6">
        <v>5.3469034741167603</v>
      </c>
      <c r="J99" s="6">
        <v>100</v>
      </c>
    </row>
    <row r="100" spans="1:12" x14ac:dyDescent="0.2">
      <c r="A100" s="5" t="s">
        <v>16</v>
      </c>
      <c r="B100" s="6">
        <v>2075.9955493867601</v>
      </c>
      <c r="C100" s="6">
        <v>1638.03536994964</v>
      </c>
      <c r="D100" s="6">
        <v>43.178018928860503</v>
      </c>
      <c r="E100" s="6">
        <v>73.114215630474106</v>
      </c>
      <c r="F100" s="6">
        <v>837.41627548851102</v>
      </c>
      <c r="G100" s="6">
        <v>337.29777004897699</v>
      </c>
      <c r="H100" s="6">
        <v>178.45022725482701</v>
      </c>
      <c r="I100" s="6">
        <v>4.0460036958956698</v>
      </c>
      <c r="J100" s="6">
        <v>100</v>
      </c>
    </row>
    <row r="101" spans="1:12" x14ac:dyDescent="0.2">
      <c r="A101" s="5" t="s">
        <v>17</v>
      </c>
      <c r="B101" s="6">
        <v>2391.4062415008498</v>
      </c>
      <c r="C101" s="6">
        <v>2069.1190462332702</v>
      </c>
      <c r="D101" s="6">
        <v>31.3033860443932</v>
      </c>
      <c r="E101" s="6">
        <v>81.960440077159106</v>
      </c>
      <c r="F101" s="6">
        <v>900.95611655458401</v>
      </c>
      <c r="G101" s="6">
        <v>471.20482314049298</v>
      </c>
      <c r="H101" s="6">
        <v>220.727447047298</v>
      </c>
      <c r="I101" s="6">
        <v>2.7868305320531501</v>
      </c>
      <c r="J101" s="6">
        <v>100</v>
      </c>
    </row>
    <row r="102" spans="1:12" x14ac:dyDescent="0.2">
      <c r="A102" s="5" t="s">
        <v>18</v>
      </c>
      <c r="B102" s="6">
        <v>2605.6316531666098</v>
      </c>
      <c r="C102" s="6">
        <v>2401.5652152498601</v>
      </c>
      <c r="D102" s="6">
        <v>21.743815151995399</v>
      </c>
      <c r="E102" s="6">
        <v>83.359045299613697</v>
      </c>
      <c r="F102" s="6">
        <v>926.62573027142605</v>
      </c>
      <c r="G102" s="6">
        <v>573.93951939323699</v>
      </c>
      <c r="H102" s="6">
        <v>253.722063784189</v>
      </c>
      <c r="I102" s="6">
        <v>1.84212362656122</v>
      </c>
      <c r="J102" s="6">
        <v>100</v>
      </c>
    </row>
    <row r="103" spans="1:12" x14ac:dyDescent="0.2">
      <c r="A103" s="5" t="s">
        <v>19</v>
      </c>
      <c r="B103" s="6">
        <v>3095.9559918888399</v>
      </c>
      <c r="C103" s="6">
        <v>2961.6024298378602</v>
      </c>
      <c r="D103" s="6">
        <v>25.7173127307728</v>
      </c>
      <c r="E103" s="6">
        <v>119.35142432284501</v>
      </c>
      <c r="F103" s="6">
        <v>1051.7425833003099</v>
      </c>
      <c r="G103" s="6">
        <v>743.49146730826806</v>
      </c>
      <c r="H103" s="6">
        <v>318.96587724894101</v>
      </c>
      <c r="I103" s="6">
        <v>1.07189219845562</v>
      </c>
      <c r="J103" s="6">
        <v>100</v>
      </c>
    </row>
    <row r="104" spans="1:12" x14ac:dyDescent="0.2">
      <c r="A104" s="5" t="s">
        <v>20</v>
      </c>
      <c r="B104" s="6">
        <v>3751.8351104538001</v>
      </c>
      <c r="C104" s="6">
        <v>3780.3740995226799</v>
      </c>
      <c r="D104" s="6">
        <v>16.142938937198899</v>
      </c>
      <c r="E104" s="6">
        <v>163.53132640675</v>
      </c>
      <c r="F104" s="6">
        <v>1291.4367179205101</v>
      </c>
      <c r="G104" s="6">
        <v>1092.35486013179</v>
      </c>
      <c r="H104" s="6">
        <v>407.29468420783502</v>
      </c>
      <c r="I104" s="6">
        <v>0.57952885620962802</v>
      </c>
      <c r="J104" s="6">
        <v>100</v>
      </c>
    </row>
    <row r="105" spans="1:12" x14ac:dyDescent="0.2">
      <c r="A105" s="7" t="s">
        <v>21</v>
      </c>
      <c r="B105" s="8">
        <v>5946.1628609446898</v>
      </c>
      <c r="C105" s="8">
        <v>6313.6983872221399</v>
      </c>
      <c r="D105" s="8">
        <v>16.468622543530401</v>
      </c>
      <c r="E105" s="8">
        <v>577.19143676102601</v>
      </c>
      <c r="F105" s="8">
        <v>2140.9428837843302</v>
      </c>
      <c r="G105" s="8">
        <v>2416.0750653395598</v>
      </c>
      <c r="H105" s="8">
        <v>686.06340619989805</v>
      </c>
      <c r="I105" s="8">
        <v>0.12712115345509301</v>
      </c>
      <c r="J105" s="8">
        <v>100</v>
      </c>
    </row>
    <row r="106" spans="1:12" x14ac:dyDescent="0.2">
      <c r="A106" s="9" t="s">
        <v>22</v>
      </c>
      <c r="B106" s="8">
        <v>2496.8288009631501</v>
      </c>
      <c r="C106" s="8">
        <v>2275.4477767605099</v>
      </c>
      <c r="D106" s="8">
        <v>53.914249980077997</v>
      </c>
      <c r="E106" s="8">
        <v>137.65253946309701</v>
      </c>
      <c r="F106" s="8">
        <v>901.42558877920703</v>
      </c>
      <c r="G106" s="8">
        <v>623.43499495158301</v>
      </c>
      <c r="H106" s="8">
        <v>248.175944855018</v>
      </c>
      <c r="I106" s="8">
        <v>4.2930802671668102</v>
      </c>
      <c r="J106" s="8">
        <v>100</v>
      </c>
    </row>
    <row r="107" spans="1:12" x14ac:dyDescent="0.2">
      <c r="A107" s="10" t="s">
        <v>23</v>
      </c>
      <c r="B107" s="11">
        <v>820.04828496459299</v>
      </c>
      <c r="C107" s="11">
        <v>516.53317973831997</v>
      </c>
      <c r="D107" s="11">
        <v>123.397024813812</v>
      </c>
      <c r="E107" s="11">
        <v>61.143842129992898</v>
      </c>
      <c r="F107" s="11">
        <v>230.850969055169</v>
      </c>
      <c r="G107" s="11">
        <v>44.598616693464898</v>
      </c>
      <c r="H107" s="11">
        <v>67.277546070430503</v>
      </c>
      <c r="I107" s="11">
        <v>28.093580206142398</v>
      </c>
      <c r="J107" s="11">
        <v>100</v>
      </c>
    </row>
    <row r="110" spans="1:12" x14ac:dyDescent="0.2">
      <c r="A110" s="82" t="s">
        <v>24</v>
      </c>
      <c r="B110" s="82"/>
      <c r="C110" s="82"/>
      <c r="D110" s="82"/>
      <c r="E110" s="82"/>
      <c r="F110" s="82"/>
      <c r="G110" s="82"/>
      <c r="H110" s="82"/>
      <c r="I110" s="82"/>
      <c r="J110" s="82"/>
    </row>
    <row r="111" spans="1:12" ht="36.200000000000003" customHeight="1" x14ac:dyDescent="0.25">
      <c r="A111" s="12" t="s">
        <v>25</v>
      </c>
      <c r="B111" s="78" t="s">
        <v>140</v>
      </c>
      <c r="C111" s="79"/>
      <c r="D111" s="79"/>
      <c r="E111" s="79"/>
      <c r="F111" s="79"/>
      <c r="G111" s="79"/>
      <c r="H111" s="79"/>
      <c r="I111" s="79"/>
      <c r="J111" s="79"/>
      <c r="L111"/>
    </row>
    <row r="112" spans="1:12" ht="36.200000000000003" customHeight="1" x14ac:dyDescent="0.25">
      <c r="A112" s="12" t="s">
        <v>27</v>
      </c>
      <c r="B112" s="78" t="s">
        <v>141</v>
      </c>
      <c r="C112" s="79"/>
      <c r="D112" s="79"/>
      <c r="E112" s="79"/>
      <c r="F112" s="79"/>
      <c r="G112" s="79"/>
      <c r="H112" s="79"/>
      <c r="I112" s="79"/>
      <c r="J112" s="79"/>
      <c r="L112"/>
    </row>
    <row r="113" spans="1:12" ht="17.25" customHeight="1" x14ac:dyDescent="0.25">
      <c r="A113" s="12" t="s">
        <v>29</v>
      </c>
      <c r="B113" s="78" t="s">
        <v>30</v>
      </c>
      <c r="C113" s="79"/>
      <c r="D113" s="79"/>
      <c r="E113" s="79"/>
      <c r="F113" s="79"/>
      <c r="G113" s="79"/>
      <c r="H113" s="79"/>
      <c r="I113" s="79"/>
      <c r="J113" s="79"/>
      <c r="L113"/>
    </row>
    <row r="114" spans="1:12" ht="24.2" customHeight="1" x14ac:dyDescent="0.25">
      <c r="A114" s="12" t="s">
        <v>31</v>
      </c>
      <c r="B114" s="78" t="s">
        <v>142</v>
      </c>
      <c r="C114" s="79"/>
      <c r="D114" s="79"/>
      <c r="E114" s="79"/>
      <c r="F114" s="79"/>
      <c r="G114" s="79"/>
      <c r="H114" s="79"/>
      <c r="I114" s="79"/>
      <c r="J114" s="79"/>
      <c r="L114"/>
    </row>
    <row r="115" spans="1:12" ht="24.2" customHeight="1" x14ac:dyDescent="0.25">
      <c r="A115" s="12" t="s">
        <v>33</v>
      </c>
      <c r="B115" s="78" t="s">
        <v>143</v>
      </c>
      <c r="C115" s="79"/>
      <c r="D115" s="79"/>
      <c r="E115" s="79"/>
      <c r="F115" s="79"/>
      <c r="G115" s="79"/>
      <c r="H115" s="79"/>
      <c r="I115" s="79"/>
      <c r="J115" s="79"/>
      <c r="L115"/>
    </row>
    <row r="116" spans="1:12" ht="48.4" customHeight="1" x14ac:dyDescent="0.25">
      <c r="A116" s="12" t="s">
        <v>35</v>
      </c>
      <c r="B116" s="78" t="s">
        <v>147</v>
      </c>
      <c r="C116" s="79"/>
      <c r="D116" s="79"/>
      <c r="E116" s="79"/>
      <c r="F116" s="79"/>
      <c r="G116" s="79"/>
      <c r="H116" s="79"/>
      <c r="I116" s="79"/>
      <c r="J116" s="79"/>
      <c r="L116"/>
    </row>
    <row r="117" spans="1:12" ht="48.4" customHeight="1" x14ac:dyDescent="0.25">
      <c r="A117" s="12" t="s">
        <v>37</v>
      </c>
      <c r="B117" s="78" t="s">
        <v>145</v>
      </c>
      <c r="C117" s="79"/>
      <c r="D117" s="79"/>
      <c r="E117" s="79"/>
      <c r="F117" s="79"/>
      <c r="G117" s="79"/>
      <c r="H117" s="79"/>
      <c r="I117" s="79"/>
      <c r="J117" s="79"/>
      <c r="L117"/>
    </row>
    <row r="120" spans="1:12" x14ac:dyDescent="0.2">
      <c r="A120" s="13" t="s">
        <v>43</v>
      </c>
    </row>
    <row r="121" spans="1:12" ht="36.200000000000003" customHeight="1" x14ac:dyDescent="0.25">
      <c r="A121" s="77" t="s">
        <v>44</v>
      </c>
      <c r="B121" s="77"/>
      <c r="C121" s="77"/>
      <c r="D121" s="77"/>
      <c r="E121" s="77"/>
      <c r="F121" s="77"/>
      <c r="G121" s="77"/>
      <c r="H121" s="77"/>
      <c r="I121" s="77"/>
      <c r="J121" s="77"/>
      <c r="L121"/>
    </row>
    <row r="122" spans="1:12" x14ac:dyDescent="0.2">
      <c r="A122" s="1" t="s">
        <v>45</v>
      </c>
    </row>
    <row r="123" spans="1:12" x14ac:dyDescent="0.2">
      <c r="A123" s="1" t="s">
        <v>46</v>
      </c>
    </row>
    <row r="125" spans="1:12" x14ac:dyDescent="0.2">
      <c r="A125" s="1" t="s">
        <v>383</v>
      </c>
    </row>
    <row r="126" spans="1:12" x14ac:dyDescent="0.2">
      <c r="A126" s="15" t="s">
        <v>47</v>
      </c>
    </row>
  </sheetData>
  <sheetProtection objects="1" scenarios="1"/>
  <mergeCells count="37">
    <mergeCell ref="B24:J24"/>
    <mergeCell ref="A3:J3"/>
    <mergeCell ref="A20:J20"/>
    <mergeCell ref="B21:J21"/>
    <mergeCell ref="B22:J22"/>
    <mergeCell ref="B23:J23"/>
    <mergeCell ref="B57:J57"/>
    <mergeCell ref="B25:J25"/>
    <mergeCell ref="B26:J26"/>
    <mergeCell ref="B27:J27"/>
    <mergeCell ref="A33:J33"/>
    <mergeCell ref="A50:J50"/>
    <mergeCell ref="B51:J51"/>
    <mergeCell ref="B52:J52"/>
    <mergeCell ref="B53:J53"/>
    <mergeCell ref="B54:J54"/>
    <mergeCell ref="B55:J55"/>
    <mergeCell ref="B56:J56"/>
    <mergeCell ref="B111:J111"/>
    <mergeCell ref="A63:J63"/>
    <mergeCell ref="A80:J80"/>
    <mergeCell ref="B81:J81"/>
    <mergeCell ref="B82:J82"/>
    <mergeCell ref="B83:J83"/>
    <mergeCell ref="B84:J84"/>
    <mergeCell ref="B85:J85"/>
    <mergeCell ref="B86:J86"/>
    <mergeCell ref="B87:J87"/>
    <mergeCell ref="A93:J93"/>
    <mergeCell ref="A110:J110"/>
    <mergeCell ref="A121:J121"/>
    <mergeCell ref="B112:J112"/>
    <mergeCell ref="B113:J113"/>
    <mergeCell ref="B114:J114"/>
    <mergeCell ref="B115:J115"/>
    <mergeCell ref="B116:J116"/>
    <mergeCell ref="B117:J117"/>
  </mergeCells>
  <pageMargins left="0.69999998807907104" right="0.69999998807907104" top="0.75" bottom="0.75" header="0.30000001192092896" footer="0.30000001192092896"/>
  <pageSetup errors="blank"/>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26"/>
  <sheetViews>
    <sheetView workbookViewId="0"/>
  </sheetViews>
  <sheetFormatPr defaultColWidth="0" defaultRowHeight="11.25" x14ac:dyDescent="0.2"/>
  <cols>
    <col min="1" max="10" width="14.28515625" style="1" customWidth="1"/>
    <col min="11" max="11" width="0" style="1" hidden="1"/>
    <col min="12" max="12" width="12.28515625" style="1" customWidth="1"/>
    <col min="13" max="16384" width="0" style="1" hidden="1"/>
  </cols>
  <sheetData>
    <row r="1" spans="1:10" ht="15" x14ac:dyDescent="0.25">
      <c r="A1" s="2" t="s">
        <v>167</v>
      </c>
    </row>
    <row r="3" spans="1:10" ht="15" x14ac:dyDescent="0.25">
      <c r="A3" s="80" t="s">
        <v>1</v>
      </c>
      <c r="B3" s="81"/>
      <c r="C3" s="81"/>
      <c r="D3" s="81"/>
      <c r="E3" s="81"/>
      <c r="F3" s="81"/>
      <c r="G3" s="81"/>
      <c r="H3" s="81"/>
      <c r="I3" s="81"/>
      <c r="J3" s="81"/>
    </row>
    <row r="4" spans="1:10" x14ac:dyDescent="0.2">
      <c r="A4" s="3"/>
      <c r="B4" s="3"/>
      <c r="C4" s="3"/>
      <c r="D4" s="3"/>
      <c r="E4" s="3"/>
      <c r="F4" s="3"/>
      <c r="G4" s="3"/>
      <c r="H4" s="3"/>
      <c r="I4" s="3"/>
      <c r="J4" s="3"/>
    </row>
    <row r="5" spans="1:10" ht="48" customHeight="1" x14ac:dyDescent="0.2">
      <c r="A5" s="4" t="s">
        <v>2</v>
      </c>
      <c r="B5" s="4" t="s">
        <v>3</v>
      </c>
      <c r="C5" s="4" t="s">
        <v>4</v>
      </c>
      <c r="D5" s="4" t="s">
        <v>5</v>
      </c>
      <c r="E5" s="4" t="s">
        <v>6</v>
      </c>
      <c r="F5" s="4" t="s">
        <v>7</v>
      </c>
      <c r="G5" s="4" t="s">
        <v>8</v>
      </c>
      <c r="H5" s="4" t="s">
        <v>9</v>
      </c>
      <c r="I5" s="4" t="s">
        <v>10</v>
      </c>
      <c r="J5" s="4" t="s">
        <v>11</v>
      </c>
    </row>
    <row r="6" spans="1:10" x14ac:dyDescent="0.2">
      <c r="A6" s="5" t="s">
        <v>12</v>
      </c>
      <c r="B6" s="6">
        <v>332.46695056322602</v>
      </c>
      <c r="C6" s="6">
        <v>108.589643142629</v>
      </c>
      <c r="D6" s="6">
        <v>41.323678948617498</v>
      </c>
      <c r="E6" s="6">
        <v>32.471832579162999</v>
      </c>
      <c r="F6" s="6">
        <v>183.09096325075899</v>
      </c>
      <c r="G6" s="6">
        <v>6.0733776512577702</v>
      </c>
      <c r="H6" s="6">
        <v>22.7593522399054</v>
      </c>
      <c r="I6" s="6">
        <v>25.954599720293299</v>
      </c>
      <c r="J6" s="6">
        <v>87.290617872562507</v>
      </c>
    </row>
    <row r="7" spans="1:10" x14ac:dyDescent="0.2">
      <c r="A7" s="5" t="s">
        <v>13</v>
      </c>
      <c r="B7" s="6">
        <v>594.28232399094804</v>
      </c>
      <c r="C7" s="6">
        <v>298.86030311980801</v>
      </c>
      <c r="D7" s="6">
        <v>36.046136002348597</v>
      </c>
      <c r="E7" s="6">
        <v>57.062564270426002</v>
      </c>
      <c r="F7" s="6">
        <v>293.81198786729999</v>
      </c>
      <c r="G7" s="6">
        <v>27.4219451182332</v>
      </c>
      <c r="H7" s="6">
        <v>62.531844949987402</v>
      </c>
      <c r="I7" s="6">
        <v>20.984517638302201</v>
      </c>
      <c r="J7" s="6">
        <v>96.500836577217598</v>
      </c>
    </row>
    <row r="8" spans="1:10" x14ac:dyDescent="0.2">
      <c r="A8" s="5" t="s">
        <v>14</v>
      </c>
      <c r="B8" s="6">
        <v>790.97634834353403</v>
      </c>
      <c r="C8" s="6">
        <v>495.642775959966</v>
      </c>
      <c r="D8" s="6">
        <v>17.1973131522501</v>
      </c>
      <c r="E8" s="6">
        <v>81.662146504905905</v>
      </c>
      <c r="F8" s="6">
        <v>356.86027134067302</v>
      </c>
      <c r="G8" s="6">
        <v>53.247627780061201</v>
      </c>
      <c r="H8" s="6">
        <v>105.840806242334</v>
      </c>
      <c r="I8" s="6">
        <v>17.2994776734987</v>
      </c>
      <c r="J8" s="6">
        <v>97.588533174477405</v>
      </c>
    </row>
    <row r="9" spans="1:10" x14ac:dyDescent="0.2">
      <c r="A9" s="5" t="s">
        <v>15</v>
      </c>
      <c r="B9" s="6">
        <v>1015.9080647145601</v>
      </c>
      <c r="C9" s="6">
        <v>771.58365850325197</v>
      </c>
      <c r="D9" s="6">
        <v>22.757947216500199</v>
      </c>
      <c r="E9" s="6">
        <v>94.373534869222297</v>
      </c>
      <c r="F9" s="6">
        <v>387.58029519256303</v>
      </c>
      <c r="G9" s="6">
        <v>91.317438840382593</v>
      </c>
      <c r="H9" s="6">
        <v>166.886761358429</v>
      </c>
      <c r="I9" s="6">
        <v>19.341116593953</v>
      </c>
      <c r="J9" s="6">
        <v>98.943604500691094</v>
      </c>
    </row>
    <row r="10" spans="1:10" x14ac:dyDescent="0.2">
      <c r="A10" s="5" t="s">
        <v>16</v>
      </c>
      <c r="B10" s="6">
        <v>1258.2923126952601</v>
      </c>
      <c r="C10" s="6">
        <v>1223.8963612054299</v>
      </c>
      <c r="D10" s="6">
        <v>10.5394951757043</v>
      </c>
      <c r="E10" s="6">
        <v>137.36885666840001</v>
      </c>
      <c r="F10" s="6">
        <v>311.751258596757</v>
      </c>
      <c r="G10" s="6">
        <v>161.70867159033099</v>
      </c>
      <c r="H10" s="6">
        <v>261.74299637571397</v>
      </c>
      <c r="I10" s="6">
        <v>24.550860603189701</v>
      </c>
      <c r="J10" s="6">
        <v>98.778261686659405</v>
      </c>
    </row>
    <row r="11" spans="1:10" x14ac:dyDescent="0.2">
      <c r="A11" s="5" t="s">
        <v>17</v>
      </c>
      <c r="B11" s="6">
        <v>1511.1316316815401</v>
      </c>
      <c r="C11" s="6">
        <v>1614.90106796634</v>
      </c>
      <c r="D11" s="6">
        <v>7.6141846096991603</v>
      </c>
      <c r="E11" s="6">
        <v>175.03222495489501</v>
      </c>
      <c r="F11" s="6">
        <v>304.70488892313102</v>
      </c>
      <c r="G11" s="6">
        <v>239.53715149472299</v>
      </c>
      <c r="H11" s="6">
        <v>346.82101256463602</v>
      </c>
      <c r="I11" s="6">
        <v>27.3316686831113</v>
      </c>
      <c r="J11" s="6">
        <v>99.257514151884706</v>
      </c>
    </row>
    <row r="12" spans="1:10" x14ac:dyDescent="0.2">
      <c r="A12" s="5" t="s">
        <v>18</v>
      </c>
      <c r="B12" s="6">
        <v>1732.60596327087</v>
      </c>
      <c r="C12" s="6">
        <v>2105.9811871226898</v>
      </c>
      <c r="D12" s="6">
        <v>4.4670184493819596</v>
      </c>
      <c r="E12" s="6">
        <v>145.590220821142</v>
      </c>
      <c r="F12" s="6">
        <v>268.13240004375001</v>
      </c>
      <c r="G12" s="6">
        <v>331.56291141847402</v>
      </c>
      <c r="H12" s="6">
        <v>457.91827022195002</v>
      </c>
      <c r="I12" s="6">
        <v>21.972194069093899</v>
      </c>
      <c r="J12" s="6">
        <v>99.440256289125102</v>
      </c>
    </row>
    <row r="13" spans="1:10" x14ac:dyDescent="0.2">
      <c r="A13" s="5" t="s">
        <v>19</v>
      </c>
      <c r="B13" s="6">
        <v>2082.8179546310298</v>
      </c>
      <c r="C13" s="6">
        <v>2726.9225486558498</v>
      </c>
      <c r="D13" s="6">
        <v>5.3966216749904303</v>
      </c>
      <c r="E13" s="6">
        <v>161.29773707732801</v>
      </c>
      <c r="F13" s="6">
        <v>223.655708114947</v>
      </c>
      <c r="G13" s="6">
        <v>449.90984664860201</v>
      </c>
      <c r="H13" s="6">
        <v>583.53758890701101</v>
      </c>
      <c r="I13" s="6">
        <v>23.253648881698101</v>
      </c>
      <c r="J13" s="6">
        <v>99.422632541935101</v>
      </c>
    </row>
    <row r="14" spans="1:10" x14ac:dyDescent="0.2">
      <c r="A14" s="5" t="s">
        <v>20</v>
      </c>
      <c r="B14" s="6">
        <v>2532.9824029901401</v>
      </c>
      <c r="C14" s="6">
        <v>3452.184731455</v>
      </c>
      <c r="D14" s="6">
        <v>3.1557144484344</v>
      </c>
      <c r="E14" s="6">
        <v>154.99971344105401</v>
      </c>
      <c r="F14" s="6">
        <v>249.896240521181</v>
      </c>
      <c r="G14" s="6">
        <v>596.30043641188297</v>
      </c>
      <c r="H14" s="6">
        <v>729.83647828542905</v>
      </c>
      <c r="I14" s="6">
        <v>18.981428573417201</v>
      </c>
      <c r="J14" s="6">
        <v>99.503202041816607</v>
      </c>
    </row>
    <row r="15" spans="1:10" x14ac:dyDescent="0.2">
      <c r="A15" s="7" t="s">
        <v>21</v>
      </c>
      <c r="B15" s="8">
        <v>4121.43739616312</v>
      </c>
      <c r="C15" s="8">
        <v>5854.8901632798897</v>
      </c>
      <c r="D15" s="8">
        <v>7.5254477472763996</v>
      </c>
      <c r="E15" s="8">
        <v>197.747675987169</v>
      </c>
      <c r="F15" s="8">
        <v>227.40083394805899</v>
      </c>
      <c r="G15" s="8">
        <v>1061.35791489387</v>
      </c>
      <c r="H15" s="8">
        <v>1102.3447135400399</v>
      </c>
      <c r="I15" s="8">
        <v>27.572532549513099</v>
      </c>
      <c r="J15" s="8">
        <v>99.494466014703207</v>
      </c>
    </row>
    <row r="16" spans="1:10" x14ac:dyDescent="0.2">
      <c r="A16" s="9" t="s">
        <v>22</v>
      </c>
      <c r="B16" s="8">
        <v>1461.62278021474</v>
      </c>
      <c r="C16" s="8">
        <v>1662.27987154947</v>
      </c>
      <c r="D16" s="8">
        <v>17.967681046181799</v>
      </c>
      <c r="E16" s="8">
        <v>114.609371397478</v>
      </c>
      <c r="F16" s="8">
        <v>278.12034451397898</v>
      </c>
      <c r="G16" s="8">
        <v>266.59856551428697</v>
      </c>
      <c r="H16" s="8">
        <v>342.45039123982099</v>
      </c>
      <c r="I16" s="8">
        <v>22.497405268948999</v>
      </c>
      <c r="J16" s="8">
        <v>99.284137347882805</v>
      </c>
    </row>
    <row r="17" spans="1:12" x14ac:dyDescent="0.2">
      <c r="A17" s="10" t="s">
        <v>23</v>
      </c>
      <c r="B17" s="11">
        <v>447.703123107453</v>
      </c>
      <c r="C17" s="11">
        <v>192.02422574380699</v>
      </c>
      <c r="D17" s="11">
        <v>39.196317717018403</v>
      </c>
      <c r="E17" s="11">
        <v>43.473695130174796</v>
      </c>
      <c r="F17" s="11">
        <v>231.81529226980001</v>
      </c>
      <c r="G17" s="11">
        <v>15.4349894692013</v>
      </c>
      <c r="H17" s="11">
        <v>40.501477428545599</v>
      </c>
      <c r="I17" s="11">
        <v>23.338626251235301</v>
      </c>
      <c r="J17" s="11">
        <v>94.440329458030803</v>
      </c>
    </row>
    <row r="20" spans="1:12" x14ac:dyDescent="0.2">
      <c r="A20" s="82" t="s">
        <v>24</v>
      </c>
      <c r="B20" s="82"/>
      <c r="C20" s="82"/>
      <c r="D20" s="82"/>
      <c r="E20" s="82"/>
      <c r="F20" s="82"/>
      <c r="G20" s="82"/>
      <c r="H20" s="82"/>
      <c r="I20" s="82"/>
      <c r="J20" s="82"/>
    </row>
    <row r="21" spans="1:12" ht="24.2" customHeight="1" x14ac:dyDescent="0.25">
      <c r="A21" s="12" t="s">
        <v>25</v>
      </c>
      <c r="B21" s="78" t="s">
        <v>168</v>
      </c>
      <c r="C21" s="79"/>
      <c r="D21" s="79"/>
      <c r="E21" s="79"/>
      <c r="F21" s="79"/>
      <c r="G21" s="79"/>
      <c r="H21" s="79"/>
      <c r="I21" s="79"/>
      <c r="J21" s="79"/>
      <c r="L21"/>
    </row>
    <row r="22" spans="1:12" ht="17.25" customHeight="1" x14ac:dyDescent="0.25">
      <c r="A22" s="12" t="s">
        <v>27</v>
      </c>
      <c r="B22" s="78" t="s">
        <v>169</v>
      </c>
      <c r="C22" s="79"/>
      <c r="D22" s="79"/>
      <c r="E22" s="79"/>
      <c r="F22" s="79"/>
      <c r="G22" s="79"/>
      <c r="H22" s="79"/>
      <c r="I22" s="79"/>
      <c r="J22" s="79"/>
      <c r="L22"/>
    </row>
    <row r="23" spans="1:12" ht="17.25" customHeight="1" x14ac:dyDescent="0.25">
      <c r="A23" s="12" t="s">
        <v>29</v>
      </c>
      <c r="B23" s="78" t="s">
        <v>170</v>
      </c>
      <c r="C23" s="79"/>
      <c r="D23" s="79"/>
      <c r="E23" s="79"/>
      <c r="F23" s="79"/>
      <c r="G23" s="79"/>
      <c r="H23" s="79"/>
      <c r="I23" s="79"/>
      <c r="J23" s="79"/>
      <c r="L23"/>
    </row>
    <row r="24" spans="1:12" ht="24.2" customHeight="1" x14ac:dyDescent="0.25">
      <c r="A24" s="12" t="s">
        <v>31</v>
      </c>
      <c r="B24" s="78" t="s">
        <v>171</v>
      </c>
      <c r="C24" s="79"/>
      <c r="D24" s="79"/>
      <c r="E24" s="79"/>
      <c r="F24" s="79"/>
      <c r="G24" s="79"/>
      <c r="H24" s="79"/>
      <c r="I24" s="79"/>
      <c r="J24" s="79"/>
      <c r="L24"/>
    </row>
    <row r="25" spans="1:12" ht="24.2" customHeight="1" x14ac:dyDescent="0.25">
      <c r="A25" s="12" t="s">
        <v>33</v>
      </c>
      <c r="B25" s="78" t="s">
        <v>172</v>
      </c>
      <c r="C25" s="79"/>
      <c r="D25" s="79"/>
      <c r="E25" s="79"/>
      <c r="F25" s="79"/>
      <c r="G25" s="79"/>
      <c r="H25" s="79"/>
      <c r="I25" s="79"/>
      <c r="J25" s="79"/>
      <c r="L25"/>
    </row>
    <row r="26" spans="1:12" ht="60.4" customHeight="1" x14ac:dyDescent="0.25">
      <c r="A26" s="12" t="s">
        <v>35</v>
      </c>
      <c r="B26" s="78" t="s">
        <v>173</v>
      </c>
      <c r="C26" s="79"/>
      <c r="D26" s="79"/>
      <c r="E26" s="79"/>
      <c r="F26" s="79"/>
      <c r="G26" s="79"/>
      <c r="H26" s="79"/>
      <c r="I26" s="79"/>
      <c r="J26" s="79"/>
      <c r="L26"/>
    </row>
    <row r="27" spans="1:12" ht="24.2" customHeight="1" x14ac:dyDescent="0.25">
      <c r="A27" s="12" t="s">
        <v>37</v>
      </c>
      <c r="B27" s="78" t="s">
        <v>174</v>
      </c>
      <c r="C27" s="79"/>
      <c r="D27" s="79"/>
      <c r="E27" s="79"/>
      <c r="F27" s="79"/>
      <c r="G27" s="79"/>
      <c r="H27" s="79"/>
      <c r="I27" s="79"/>
      <c r="J27" s="79"/>
      <c r="L27"/>
    </row>
    <row r="33" spans="1:10" ht="15" x14ac:dyDescent="0.25">
      <c r="A33" s="80" t="s">
        <v>39</v>
      </c>
      <c r="B33" s="81"/>
      <c r="C33" s="81"/>
      <c r="D33" s="81"/>
      <c r="E33" s="81"/>
      <c r="F33" s="81"/>
      <c r="G33" s="81"/>
      <c r="H33" s="81"/>
      <c r="I33" s="81"/>
      <c r="J33" s="81"/>
    </row>
    <row r="34" spans="1:10" x14ac:dyDescent="0.2">
      <c r="A34" s="3"/>
      <c r="B34" s="3"/>
      <c r="C34" s="3"/>
      <c r="D34" s="3"/>
      <c r="E34" s="3"/>
      <c r="F34" s="3"/>
      <c r="G34" s="3"/>
      <c r="H34" s="3"/>
      <c r="I34" s="3"/>
      <c r="J34" s="3"/>
    </row>
    <row r="35" spans="1:10" ht="48" customHeight="1" x14ac:dyDescent="0.2">
      <c r="A35" s="4" t="s">
        <v>2</v>
      </c>
      <c r="B35" s="4" t="s">
        <v>3</v>
      </c>
      <c r="C35" s="4" t="s">
        <v>4</v>
      </c>
      <c r="D35" s="4" t="s">
        <v>5</v>
      </c>
      <c r="E35" s="4" t="s">
        <v>6</v>
      </c>
      <c r="F35" s="4" t="s">
        <v>7</v>
      </c>
      <c r="G35" s="4" t="s">
        <v>8</v>
      </c>
      <c r="H35" s="4" t="s">
        <v>9</v>
      </c>
      <c r="I35" s="4" t="s">
        <v>10</v>
      </c>
      <c r="J35" s="4" t="s">
        <v>11</v>
      </c>
    </row>
    <row r="36" spans="1:10" x14ac:dyDescent="0.2">
      <c r="A36" s="5" t="s">
        <v>12</v>
      </c>
      <c r="B36" s="6">
        <v>319.662311649944</v>
      </c>
      <c r="C36" s="6">
        <v>101.38652318559301</v>
      </c>
      <c r="D36" s="6">
        <v>30.911236080434001</v>
      </c>
      <c r="E36" s="6">
        <v>35.188369164074103</v>
      </c>
      <c r="F36" s="6">
        <v>182.569023531662</v>
      </c>
      <c r="G36" s="6">
        <v>5.66201215185768</v>
      </c>
      <c r="H36" s="6">
        <v>21.2165149416576</v>
      </c>
      <c r="I36" s="6">
        <v>23.983378869431402</v>
      </c>
      <c r="J36" s="6">
        <v>83.638432247218503</v>
      </c>
    </row>
    <row r="37" spans="1:10" x14ac:dyDescent="0.2">
      <c r="A37" s="5" t="s">
        <v>13</v>
      </c>
      <c r="B37" s="6">
        <v>570.64343816676296</v>
      </c>
      <c r="C37" s="6">
        <v>263.74829986921998</v>
      </c>
      <c r="D37" s="6">
        <v>37.500553377449698</v>
      </c>
      <c r="E37" s="6">
        <v>54.726006533178698</v>
      </c>
      <c r="F37" s="6">
        <v>294.62126965018598</v>
      </c>
      <c r="G37" s="6">
        <v>23.317356406292099</v>
      </c>
      <c r="H37" s="6">
        <v>54.902377123951801</v>
      </c>
      <c r="I37" s="6">
        <v>20.795189234480301</v>
      </c>
      <c r="J37" s="6">
        <v>96.825554014893399</v>
      </c>
    </row>
    <row r="38" spans="1:10" x14ac:dyDescent="0.2">
      <c r="A38" s="5" t="s">
        <v>14</v>
      </c>
      <c r="B38" s="6">
        <v>762.76867376887196</v>
      </c>
      <c r="C38" s="6">
        <v>495.03011197404402</v>
      </c>
      <c r="D38" s="6">
        <v>21.369798095457998</v>
      </c>
      <c r="E38" s="6">
        <v>83.210210932311</v>
      </c>
      <c r="F38" s="6">
        <v>322.55802122846097</v>
      </c>
      <c r="G38" s="6">
        <v>52.878141380162802</v>
      </c>
      <c r="H38" s="6">
        <v>105.143282278746</v>
      </c>
      <c r="I38" s="6">
        <v>20.098209353358602</v>
      </c>
      <c r="J38" s="6">
        <v>97.637573294590098</v>
      </c>
    </row>
    <row r="39" spans="1:10" x14ac:dyDescent="0.2">
      <c r="A39" s="5" t="s">
        <v>15</v>
      </c>
      <c r="B39" s="6">
        <v>974.57366145595904</v>
      </c>
      <c r="C39" s="6">
        <v>720.03870442779498</v>
      </c>
      <c r="D39" s="6">
        <v>22.7858411396702</v>
      </c>
      <c r="E39" s="6">
        <v>94.0911777702199</v>
      </c>
      <c r="F39" s="6">
        <v>380.11903608340401</v>
      </c>
      <c r="G39" s="6">
        <v>85.6803157417949</v>
      </c>
      <c r="H39" s="6">
        <v>154.69272070058</v>
      </c>
      <c r="I39" s="6">
        <v>19.840791081827501</v>
      </c>
      <c r="J39" s="6">
        <v>98.712889313767704</v>
      </c>
    </row>
    <row r="40" spans="1:10" x14ac:dyDescent="0.2">
      <c r="A40" s="5" t="s">
        <v>16</v>
      </c>
      <c r="B40" s="6">
        <v>1185.6467520288199</v>
      </c>
      <c r="C40" s="6">
        <v>1140.19568276988</v>
      </c>
      <c r="D40" s="6">
        <v>11.7858657562122</v>
      </c>
      <c r="E40" s="6">
        <v>139.78226983529299</v>
      </c>
      <c r="F40" s="6">
        <v>288.71060393845198</v>
      </c>
      <c r="G40" s="6">
        <v>149.53049077709099</v>
      </c>
      <c r="H40" s="6">
        <v>243.402356179272</v>
      </c>
      <c r="I40" s="6">
        <v>27.0940027571861</v>
      </c>
      <c r="J40" s="6">
        <v>98.881042403067795</v>
      </c>
    </row>
    <row r="41" spans="1:10" x14ac:dyDescent="0.2">
      <c r="A41" s="5" t="s">
        <v>17</v>
      </c>
      <c r="B41" s="6">
        <v>1423.4946039563599</v>
      </c>
      <c r="C41" s="6">
        <v>1508.6171561389999</v>
      </c>
      <c r="D41" s="6">
        <v>6.4821468635167703</v>
      </c>
      <c r="E41" s="6">
        <v>171.53030702877999</v>
      </c>
      <c r="F41" s="6">
        <v>284.28322294429302</v>
      </c>
      <c r="G41" s="6">
        <v>221.798820407633</v>
      </c>
      <c r="H41" s="6">
        <v>321.31936765086101</v>
      </c>
      <c r="I41" s="6">
        <v>28.5247156771512</v>
      </c>
      <c r="J41" s="6">
        <v>99.1702017112368</v>
      </c>
    </row>
    <row r="42" spans="1:10" x14ac:dyDescent="0.2">
      <c r="A42" s="5" t="s">
        <v>18</v>
      </c>
      <c r="B42" s="6">
        <v>1612.6806720894799</v>
      </c>
      <c r="C42" s="6">
        <v>1930.8256554452801</v>
      </c>
      <c r="D42" s="6">
        <v>3.1675947075057</v>
      </c>
      <c r="E42" s="6">
        <v>138.40306622262401</v>
      </c>
      <c r="F42" s="6">
        <v>259.894022418475</v>
      </c>
      <c r="G42" s="6">
        <v>300.42819872104002</v>
      </c>
      <c r="H42" s="6">
        <v>417.338056382204</v>
      </c>
      <c r="I42" s="6">
        <v>21.558876176090799</v>
      </c>
      <c r="J42" s="6">
        <v>99.367009703210499</v>
      </c>
    </row>
    <row r="43" spans="1:10" x14ac:dyDescent="0.2">
      <c r="A43" s="5" t="s">
        <v>19</v>
      </c>
      <c r="B43" s="6">
        <v>1954.4217435989899</v>
      </c>
      <c r="C43" s="6">
        <v>2543.27498046042</v>
      </c>
      <c r="D43" s="6">
        <v>6.1505426049096101</v>
      </c>
      <c r="E43" s="6">
        <v>157.76918160327699</v>
      </c>
      <c r="F43" s="6">
        <v>206.125013318355</v>
      </c>
      <c r="G43" s="6">
        <v>417.527517718757</v>
      </c>
      <c r="H43" s="6">
        <v>540.20745964823698</v>
      </c>
      <c r="I43" s="6">
        <v>24.794260297154398</v>
      </c>
      <c r="J43" s="6">
        <v>99.4041429859261</v>
      </c>
    </row>
    <row r="44" spans="1:10" x14ac:dyDescent="0.2">
      <c r="A44" s="5" t="s">
        <v>20</v>
      </c>
      <c r="B44" s="6">
        <v>2368.82225455349</v>
      </c>
      <c r="C44" s="6">
        <v>3209.02800642067</v>
      </c>
      <c r="D44" s="6">
        <v>3.6714284135849802</v>
      </c>
      <c r="E44" s="6">
        <v>144.768206686762</v>
      </c>
      <c r="F44" s="6">
        <v>238.966942775474</v>
      </c>
      <c r="G44" s="6">
        <v>550.99729581966403</v>
      </c>
      <c r="H44" s="6">
        <v>675.598900243912</v>
      </c>
      <c r="I44" s="6">
        <v>19.156725761890598</v>
      </c>
      <c r="J44" s="6">
        <v>99.463565858928703</v>
      </c>
    </row>
    <row r="45" spans="1:10" x14ac:dyDescent="0.2">
      <c r="A45" s="7" t="s">
        <v>21</v>
      </c>
      <c r="B45" s="8">
        <v>3853.7933449327602</v>
      </c>
      <c r="C45" s="8">
        <v>5451.04788720123</v>
      </c>
      <c r="D45" s="8">
        <v>7.8543212251302403</v>
      </c>
      <c r="E45" s="8">
        <v>186.10497429632801</v>
      </c>
      <c r="F45" s="8">
        <v>212.08978795216501</v>
      </c>
      <c r="G45" s="8">
        <v>971.63445570120803</v>
      </c>
      <c r="H45" s="8">
        <v>1029.4150756604699</v>
      </c>
      <c r="I45" s="8">
        <v>28.097511355525299</v>
      </c>
      <c r="J45" s="8">
        <v>99.459135777955495</v>
      </c>
    </row>
    <row r="46" spans="1:10" x14ac:dyDescent="0.2">
      <c r="A46" s="9" t="s">
        <v>22</v>
      </c>
      <c r="B46" s="8">
        <v>1372.3541756346499</v>
      </c>
      <c r="C46" s="8">
        <v>1542.9659784041</v>
      </c>
      <c r="D46" s="8">
        <v>17.184423549136699</v>
      </c>
      <c r="E46" s="8">
        <v>111.564987543599</v>
      </c>
      <c r="F46" s="8">
        <v>264.50293036264299</v>
      </c>
      <c r="G46" s="8">
        <v>244.841388608138</v>
      </c>
      <c r="H46" s="8">
        <v>316.84812465983498</v>
      </c>
      <c r="I46" s="8">
        <v>23.210660428027801</v>
      </c>
      <c r="J46" s="8">
        <v>99.234822028347097</v>
      </c>
    </row>
    <row r="47" spans="1:10" x14ac:dyDescent="0.2">
      <c r="A47" s="10" t="s">
        <v>23</v>
      </c>
      <c r="B47" s="11">
        <v>419.325208971454</v>
      </c>
      <c r="C47" s="11">
        <v>164.245061251316</v>
      </c>
      <c r="D47" s="11">
        <v>34.927379621304901</v>
      </c>
      <c r="E47" s="11">
        <v>43.699128672205397</v>
      </c>
      <c r="F47" s="11">
        <v>226.06539663976099</v>
      </c>
      <c r="G47" s="11">
        <v>12.346170470717899</v>
      </c>
      <c r="H47" s="11">
        <v>34.562966216069</v>
      </c>
      <c r="I47" s="11">
        <v>23.046624932799102</v>
      </c>
      <c r="J47" s="11">
        <v>93.422884185899093</v>
      </c>
    </row>
    <row r="50" spans="1:12" x14ac:dyDescent="0.2">
      <c r="A50" s="82" t="s">
        <v>24</v>
      </c>
      <c r="B50" s="82"/>
      <c r="C50" s="82"/>
      <c r="D50" s="82"/>
      <c r="E50" s="82"/>
      <c r="F50" s="82"/>
      <c r="G50" s="82"/>
      <c r="H50" s="82"/>
      <c r="I50" s="82"/>
      <c r="J50" s="82"/>
    </row>
    <row r="51" spans="1:12" ht="24.2" customHeight="1" x14ac:dyDescent="0.25">
      <c r="A51" s="12" t="s">
        <v>25</v>
      </c>
      <c r="B51" s="78" t="s">
        <v>168</v>
      </c>
      <c r="C51" s="79"/>
      <c r="D51" s="79"/>
      <c r="E51" s="79"/>
      <c r="F51" s="79"/>
      <c r="G51" s="79"/>
      <c r="H51" s="79"/>
      <c r="I51" s="79"/>
      <c r="J51" s="79"/>
      <c r="L51"/>
    </row>
    <row r="52" spans="1:12" ht="17.25" customHeight="1" x14ac:dyDescent="0.25">
      <c r="A52" s="12" t="s">
        <v>27</v>
      </c>
      <c r="B52" s="78" t="s">
        <v>169</v>
      </c>
      <c r="C52" s="79"/>
      <c r="D52" s="79"/>
      <c r="E52" s="79"/>
      <c r="F52" s="79"/>
      <c r="G52" s="79"/>
      <c r="H52" s="79"/>
      <c r="I52" s="79"/>
      <c r="J52" s="79"/>
      <c r="L52"/>
    </row>
    <row r="53" spans="1:12" ht="17.25" customHeight="1" x14ac:dyDescent="0.25">
      <c r="A53" s="12" t="s">
        <v>29</v>
      </c>
      <c r="B53" s="78" t="s">
        <v>170</v>
      </c>
      <c r="C53" s="79"/>
      <c r="D53" s="79"/>
      <c r="E53" s="79"/>
      <c r="F53" s="79"/>
      <c r="G53" s="79"/>
      <c r="H53" s="79"/>
      <c r="I53" s="79"/>
      <c r="J53" s="79"/>
      <c r="L53"/>
    </row>
    <row r="54" spans="1:12" ht="24.2" customHeight="1" x14ac:dyDescent="0.25">
      <c r="A54" s="12" t="s">
        <v>31</v>
      </c>
      <c r="B54" s="78" t="s">
        <v>175</v>
      </c>
      <c r="C54" s="79"/>
      <c r="D54" s="79"/>
      <c r="E54" s="79"/>
      <c r="F54" s="79"/>
      <c r="G54" s="79"/>
      <c r="H54" s="79"/>
      <c r="I54" s="79"/>
      <c r="J54" s="79"/>
      <c r="L54"/>
    </row>
    <row r="55" spans="1:12" ht="24.2" customHeight="1" x14ac:dyDescent="0.25">
      <c r="A55" s="12" t="s">
        <v>33</v>
      </c>
      <c r="B55" s="78" t="s">
        <v>172</v>
      </c>
      <c r="C55" s="79"/>
      <c r="D55" s="79"/>
      <c r="E55" s="79"/>
      <c r="F55" s="79"/>
      <c r="G55" s="79"/>
      <c r="H55" s="79"/>
      <c r="I55" s="79"/>
      <c r="J55" s="79"/>
      <c r="L55"/>
    </row>
    <row r="56" spans="1:12" ht="60.4" customHeight="1" x14ac:dyDescent="0.25">
      <c r="A56" s="12" t="s">
        <v>35</v>
      </c>
      <c r="B56" s="78" t="s">
        <v>176</v>
      </c>
      <c r="C56" s="79"/>
      <c r="D56" s="79"/>
      <c r="E56" s="79"/>
      <c r="F56" s="79"/>
      <c r="G56" s="79"/>
      <c r="H56" s="79"/>
      <c r="I56" s="79"/>
      <c r="J56" s="79"/>
      <c r="L56"/>
    </row>
    <row r="57" spans="1:12" ht="24.2" customHeight="1" x14ac:dyDescent="0.25">
      <c r="A57" s="12" t="s">
        <v>37</v>
      </c>
      <c r="B57" s="78" t="s">
        <v>177</v>
      </c>
      <c r="C57" s="79"/>
      <c r="D57" s="79"/>
      <c r="E57" s="79"/>
      <c r="F57" s="79"/>
      <c r="G57" s="79"/>
      <c r="H57" s="79"/>
      <c r="I57" s="79"/>
      <c r="J57" s="79"/>
      <c r="L57"/>
    </row>
    <row r="63" spans="1:12" ht="15" x14ac:dyDescent="0.25">
      <c r="A63" s="80" t="s">
        <v>40</v>
      </c>
      <c r="B63" s="81"/>
      <c r="C63" s="81"/>
      <c r="D63" s="81"/>
      <c r="E63" s="81"/>
      <c r="F63" s="81"/>
      <c r="G63" s="81"/>
      <c r="H63" s="81"/>
      <c r="I63" s="81"/>
      <c r="J63" s="81"/>
    </row>
    <row r="64" spans="1:12" x14ac:dyDescent="0.2">
      <c r="A64" s="3"/>
      <c r="B64" s="3"/>
      <c r="C64" s="3"/>
      <c r="D64" s="3"/>
      <c r="E64" s="3"/>
      <c r="F64" s="3"/>
      <c r="G64" s="3"/>
      <c r="H64" s="3"/>
      <c r="I64" s="3"/>
      <c r="J64" s="3"/>
    </row>
    <row r="65" spans="1:10" ht="48" customHeight="1" x14ac:dyDescent="0.2">
      <c r="A65" s="4" t="s">
        <v>2</v>
      </c>
      <c r="B65" s="4" t="s">
        <v>3</v>
      </c>
      <c r="C65" s="4" t="s">
        <v>4</v>
      </c>
      <c r="D65" s="4" t="s">
        <v>5</v>
      </c>
      <c r="E65" s="4" t="s">
        <v>6</v>
      </c>
      <c r="F65" s="4" t="s">
        <v>7</v>
      </c>
      <c r="G65" s="4" t="s">
        <v>8</v>
      </c>
      <c r="H65" s="4" t="s">
        <v>9</v>
      </c>
      <c r="I65" s="4" t="s">
        <v>10</v>
      </c>
      <c r="J65" s="4" t="s">
        <v>11</v>
      </c>
    </row>
    <row r="66" spans="1:10" x14ac:dyDescent="0.2">
      <c r="A66" s="5" t="s">
        <v>12</v>
      </c>
      <c r="B66" s="6">
        <v>256.28444469496702</v>
      </c>
      <c r="C66" s="6">
        <v>105.18093424558499</v>
      </c>
      <c r="D66" s="6">
        <v>28.8004464121409</v>
      </c>
      <c r="E66" s="6">
        <v>26.2071316629095</v>
      </c>
      <c r="F66" s="6">
        <v>128.79597534026701</v>
      </c>
      <c r="G66" s="6">
        <v>6.0776757765268696</v>
      </c>
      <c r="H66" s="6">
        <v>22.178961882492501</v>
      </c>
      <c r="I66" s="6">
        <v>25.9104618539881</v>
      </c>
      <c r="J66" s="6">
        <v>86.727562762508995</v>
      </c>
    </row>
    <row r="67" spans="1:10" x14ac:dyDescent="0.2">
      <c r="A67" s="5" t="s">
        <v>13</v>
      </c>
      <c r="B67" s="6">
        <v>455.36205416273401</v>
      </c>
      <c r="C67" s="6">
        <v>262.316788990144</v>
      </c>
      <c r="D67" s="6">
        <v>28.899995407001999</v>
      </c>
      <c r="E67" s="6">
        <v>48.559128151416097</v>
      </c>
      <c r="F67" s="6">
        <v>194.57053575650301</v>
      </c>
      <c r="G67" s="6">
        <v>22.537472603979701</v>
      </c>
      <c r="H67" s="6">
        <v>55.610799548644799</v>
      </c>
      <c r="I67" s="6">
        <v>24.041565399284</v>
      </c>
      <c r="J67" s="6">
        <v>96.145136422697007</v>
      </c>
    </row>
    <row r="68" spans="1:10" x14ac:dyDescent="0.2">
      <c r="A68" s="5" t="s">
        <v>14</v>
      </c>
      <c r="B68" s="6">
        <v>589.59621934419295</v>
      </c>
      <c r="C68" s="6">
        <v>373.68996404519299</v>
      </c>
      <c r="D68" s="6">
        <v>10.957147438910701</v>
      </c>
      <c r="E68" s="6">
        <v>59.0573269906468</v>
      </c>
      <c r="F68" s="6">
        <v>263.50292644707997</v>
      </c>
      <c r="G68" s="6">
        <v>36.796166015607902</v>
      </c>
      <c r="H68" s="6">
        <v>78.968629274551006</v>
      </c>
      <c r="I68" s="6">
        <v>16.617387239512102</v>
      </c>
      <c r="J68" s="6">
        <v>97.188646369946795</v>
      </c>
    </row>
    <row r="69" spans="1:10" x14ac:dyDescent="0.2">
      <c r="A69" s="5" t="s">
        <v>15</v>
      </c>
      <c r="B69" s="6">
        <v>736.347587960802</v>
      </c>
      <c r="C69" s="6">
        <v>527.55164817728098</v>
      </c>
      <c r="D69" s="6">
        <v>11.379231341104701</v>
      </c>
      <c r="E69" s="6">
        <v>66.014043124845699</v>
      </c>
      <c r="F69" s="6">
        <v>300.75222129285203</v>
      </c>
      <c r="G69" s="6">
        <v>56.452606542400297</v>
      </c>
      <c r="H69" s="6">
        <v>111.39968418767501</v>
      </c>
      <c r="I69" s="6">
        <v>14.6727220641088</v>
      </c>
      <c r="J69" s="6">
        <v>97.721747276084102</v>
      </c>
    </row>
    <row r="70" spans="1:10" x14ac:dyDescent="0.2">
      <c r="A70" s="5" t="s">
        <v>16</v>
      </c>
      <c r="B70" s="6">
        <v>888.57436822156797</v>
      </c>
      <c r="C70" s="6">
        <v>770.52373105993001</v>
      </c>
      <c r="D70" s="6">
        <v>7.1822522800696103</v>
      </c>
      <c r="E70" s="6">
        <v>106.75269911403301</v>
      </c>
      <c r="F70" s="6">
        <v>267.04475624042499</v>
      </c>
      <c r="G70" s="6">
        <v>97.066944603851496</v>
      </c>
      <c r="H70" s="6">
        <v>163.00924942947799</v>
      </c>
      <c r="I70" s="6">
        <v>23.469935091441599</v>
      </c>
      <c r="J70" s="6">
        <v>98.800667020643004</v>
      </c>
    </row>
    <row r="71" spans="1:10" x14ac:dyDescent="0.2">
      <c r="A71" s="5" t="s">
        <v>17</v>
      </c>
      <c r="B71" s="6">
        <v>1053.4265341115999</v>
      </c>
      <c r="C71" s="6">
        <v>1077.68031899839</v>
      </c>
      <c r="D71" s="6">
        <v>2.1598690862504299</v>
      </c>
      <c r="E71" s="6">
        <v>91.188342478245005</v>
      </c>
      <c r="F71" s="6">
        <v>256.73856169930201</v>
      </c>
      <c r="G71" s="6">
        <v>142.14278642446999</v>
      </c>
      <c r="H71" s="6">
        <v>229.73464655206001</v>
      </c>
      <c r="I71" s="6">
        <v>16.404282909008501</v>
      </c>
      <c r="J71" s="6">
        <v>98.840061261627895</v>
      </c>
    </row>
    <row r="72" spans="1:10" x14ac:dyDescent="0.2">
      <c r="A72" s="5" t="s">
        <v>18</v>
      </c>
      <c r="B72" s="6">
        <v>1228.72940813951</v>
      </c>
      <c r="C72" s="6">
        <v>1341.7959839679199</v>
      </c>
      <c r="D72" s="6">
        <v>1.4664071809886701</v>
      </c>
      <c r="E72" s="6">
        <v>100.935190772651</v>
      </c>
      <c r="F72" s="6">
        <v>264.66731055631101</v>
      </c>
      <c r="G72" s="6">
        <v>194.17504211162199</v>
      </c>
      <c r="H72" s="6">
        <v>284.85220862209201</v>
      </c>
      <c r="I72" s="6">
        <v>15.206703300888099</v>
      </c>
      <c r="J72" s="6">
        <v>98.822108047630906</v>
      </c>
    </row>
    <row r="73" spans="1:10" x14ac:dyDescent="0.2">
      <c r="A73" s="5" t="s">
        <v>19</v>
      </c>
      <c r="B73" s="6">
        <v>1466.0791626805401</v>
      </c>
      <c r="C73" s="6">
        <v>1744.87117201245</v>
      </c>
      <c r="D73" s="6">
        <v>1.9663719186777</v>
      </c>
      <c r="E73" s="6">
        <v>120.609656013098</v>
      </c>
      <c r="F73" s="6">
        <v>236.87698612269199</v>
      </c>
      <c r="G73" s="6">
        <v>267.90769012235398</v>
      </c>
      <c r="H73" s="6">
        <v>369.06836435929102</v>
      </c>
      <c r="I73" s="6">
        <v>15.612935543316899</v>
      </c>
      <c r="J73" s="6">
        <v>99.138142837888296</v>
      </c>
    </row>
    <row r="74" spans="1:10" x14ac:dyDescent="0.2">
      <c r="A74" s="5" t="s">
        <v>20</v>
      </c>
      <c r="B74" s="6">
        <v>1804.48727711888</v>
      </c>
      <c r="C74" s="6">
        <v>2294.57006184787</v>
      </c>
      <c r="D74" s="6">
        <v>1.51357160638698</v>
      </c>
      <c r="E74" s="6">
        <v>122.069432322742</v>
      </c>
      <c r="F74" s="6">
        <v>237.040035467916</v>
      </c>
      <c r="G74" s="6">
        <v>369.013034525428</v>
      </c>
      <c r="H74" s="6">
        <v>480.80043851856601</v>
      </c>
      <c r="I74" s="6">
        <v>15.023950548279201</v>
      </c>
      <c r="J74" s="6">
        <v>99.249308154018095</v>
      </c>
    </row>
    <row r="75" spans="1:10" x14ac:dyDescent="0.2">
      <c r="A75" s="7" t="s">
        <v>21</v>
      </c>
      <c r="B75" s="8">
        <v>2972.6409532068401</v>
      </c>
      <c r="C75" s="8">
        <v>3957.8922037333</v>
      </c>
      <c r="D75" s="8">
        <v>4.3926842518823701</v>
      </c>
      <c r="E75" s="8">
        <v>137.611113008546</v>
      </c>
      <c r="F75" s="8">
        <v>227.88001282808099</v>
      </c>
      <c r="G75" s="8">
        <v>652.37550781275195</v>
      </c>
      <c r="H75" s="8">
        <v>700.46772150444201</v>
      </c>
      <c r="I75" s="8">
        <v>19.187971695947699</v>
      </c>
      <c r="J75" s="8">
        <v>99.141497645377001</v>
      </c>
    </row>
    <row r="76" spans="1:10" x14ac:dyDescent="0.2">
      <c r="A76" s="9" t="s">
        <v>22</v>
      </c>
      <c r="B76" s="8">
        <v>1062.0195772813299</v>
      </c>
      <c r="C76" s="8">
        <v>1129.30549702603</v>
      </c>
      <c r="D76" s="8">
        <v>11.4260132069808</v>
      </c>
      <c r="E76" s="8">
        <v>82.817878574160105</v>
      </c>
      <c r="F76" s="8">
        <v>232.564424871569</v>
      </c>
      <c r="G76" s="8">
        <v>165.51184373013101</v>
      </c>
      <c r="H76" s="8">
        <v>226.54396308291601</v>
      </c>
      <c r="I76" s="8">
        <v>18.443403449891001</v>
      </c>
      <c r="J76" s="8">
        <v>98.879860730469204</v>
      </c>
    </row>
    <row r="77" spans="1:10" x14ac:dyDescent="0.2">
      <c r="A77" s="10" t="s">
        <v>23</v>
      </c>
      <c r="B77" s="11">
        <v>333.91927535479101</v>
      </c>
      <c r="C77" s="11">
        <v>165.95105274237599</v>
      </c>
      <c r="D77" s="11">
        <v>29.934357330049799</v>
      </c>
      <c r="E77" s="11">
        <v>35.933656556118201</v>
      </c>
      <c r="F77" s="11">
        <v>152.26914661255199</v>
      </c>
      <c r="G77" s="11">
        <v>12.2177541805566</v>
      </c>
      <c r="H77" s="11">
        <v>35.0197010230114</v>
      </c>
      <c r="I77" s="11">
        <v>25.947558178435202</v>
      </c>
      <c r="J77" s="11">
        <v>92.987287592161493</v>
      </c>
    </row>
    <row r="80" spans="1:10" x14ac:dyDescent="0.2">
      <c r="A80" s="82" t="s">
        <v>24</v>
      </c>
      <c r="B80" s="82"/>
      <c r="C80" s="82"/>
      <c r="D80" s="82"/>
      <c r="E80" s="82"/>
      <c r="F80" s="82"/>
      <c r="G80" s="82"/>
      <c r="H80" s="82"/>
      <c r="I80" s="82"/>
      <c r="J80" s="82"/>
    </row>
    <row r="81" spans="1:12" ht="24.2" customHeight="1" x14ac:dyDescent="0.25">
      <c r="A81" s="12" t="s">
        <v>25</v>
      </c>
      <c r="B81" s="78" t="s">
        <v>168</v>
      </c>
      <c r="C81" s="79"/>
      <c r="D81" s="79"/>
      <c r="E81" s="79"/>
      <c r="F81" s="79"/>
      <c r="G81" s="79"/>
      <c r="H81" s="79"/>
      <c r="I81" s="79"/>
      <c r="J81" s="79"/>
      <c r="L81"/>
    </row>
    <row r="82" spans="1:12" ht="17.25" customHeight="1" x14ac:dyDescent="0.25">
      <c r="A82" s="12" t="s">
        <v>27</v>
      </c>
      <c r="B82" s="78" t="s">
        <v>169</v>
      </c>
      <c r="C82" s="79"/>
      <c r="D82" s="79"/>
      <c r="E82" s="79"/>
      <c r="F82" s="79"/>
      <c r="G82" s="79"/>
      <c r="H82" s="79"/>
      <c r="I82" s="79"/>
      <c r="J82" s="79"/>
      <c r="L82"/>
    </row>
    <row r="83" spans="1:12" ht="17.25" customHeight="1" x14ac:dyDescent="0.25">
      <c r="A83" s="12" t="s">
        <v>29</v>
      </c>
      <c r="B83" s="78" t="s">
        <v>170</v>
      </c>
      <c r="C83" s="79"/>
      <c r="D83" s="79"/>
      <c r="E83" s="79"/>
      <c r="F83" s="79"/>
      <c r="G83" s="79"/>
      <c r="H83" s="79"/>
      <c r="I83" s="79"/>
      <c r="J83" s="79"/>
      <c r="L83"/>
    </row>
    <row r="84" spans="1:12" ht="24.2" customHeight="1" x14ac:dyDescent="0.25">
      <c r="A84" s="12" t="s">
        <v>31</v>
      </c>
      <c r="B84" s="78" t="s">
        <v>175</v>
      </c>
      <c r="C84" s="79"/>
      <c r="D84" s="79"/>
      <c r="E84" s="79"/>
      <c r="F84" s="79"/>
      <c r="G84" s="79"/>
      <c r="H84" s="79"/>
      <c r="I84" s="79"/>
      <c r="J84" s="79"/>
      <c r="L84"/>
    </row>
    <row r="85" spans="1:12" ht="24.2" customHeight="1" x14ac:dyDescent="0.25">
      <c r="A85" s="12" t="s">
        <v>33</v>
      </c>
      <c r="B85" s="78" t="s">
        <v>172</v>
      </c>
      <c r="C85" s="79"/>
      <c r="D85" s="79"/>
      <c r="E85" s="79"/>
      <c r="F85" s="79"/>
      <c r="G85" s="79"/>
      <c r="H85" s="79"/>
      <c r="I85" s="79"/>
      <c r="J85" s="79"/>
      <c r="L85"/>
    </row>
    <row r="86" spans="1:12" ht="48.4" customHeight="1" x14ac:dyDescent="0.25">
      <c r="A86" s="12" t="s">
        <v>35</v>
      </c>
      <c r="B86" s="78" t="s">
        <v>178</v>
      </c>
      <c r="C86" s="79"/>
      <c r="D86" s="79"/>
      <c r="E86" s="79"/>
      <c r="F86" s="79"/>
      <c r="G86" s="79"/>
      <c r="H86" s="79"/>
      <c r="I86" s="79"/>
      <c r="J86" s="79"/>
      <c r="L86"/>
    </row>
    <row r="87" spans="1:12" ht="24.2" customHeight="1" x14ac:dyDescent="0.25">
      <c r="A87" s="12" t="s">
        <v>37</v>
      </c>
      <c r="B87" s="78" t="s">
        <v>177</v>
      </c>
      <c r="C87" s="79"/>
      <c r="D87" s="79"/>
      <c r="E87" s="79"/>
      <c r="F87" s="79"/>
      <c r="G87" s="79"/>
      <c r="H87" s="79"/>
      <c r="I87" s="79"/>
      <c r="J87" s="79"/>
      <c r="L87"/>
    </row>
    <row r="93" spans="1:12" ht="15" x14ac:dyDescent="0.25">
      <c r="A93" s="80" t="s">
        <v>42</v>
      </c>
      <c r="B93" s="81"/>
      <c r="C93" s="81"/>
      <c r="D93" s="81"/>
      <c r="E93" s="81"/>
      <c r="F93" s="81"/>
      <c r="G93" s="81"/>
      <c r="H93" s="81"/>
      <c r="I93" s="81"/>
      <c r="J93" s="81"/>
    </row>
    <row r="94" spans="1:12" x14ac:dyDescent="0.2">
      <c r="A94" s="3"/>
      <c r="B94" s="3"/>
      <c r="C94" s="3"/>
      <c r="D94" s="3"/>
      <c r="E94" s="3"/>
      <c r="F94" s="3"/>
      <c r="G94" s="3"/>
      <c r="H94" s="3"/>
      <c r="I94" s="3"/>
      <c r="J94" s="3"/>
    </row>
    <row r="95" spans="1:12" ht="48" customHeight="1" x14ac:dyDescent="0.2">
      <c r="A95" s="4" t="s">
        <v>2</v>
      </c>
      <c r="B95" s="4" t="s">
        <v>3</v>
      </c>
      <c r="C95" s="4" t="s">
        <v>4</v>
      </c>
      <c r="D95" s="4" t="s">
        <v>5</v>
      </c>
      <c r="E95" s="4" t="s">
        <v>6</v>
      </c>
      <c r="F95" s="4" t="s">
        <v>7</v>
      </c>
      <c r="G95" s="4" t="s">
        <v>8</v>
      </c>
      <c r="H95" s="4" t="s">
        <v>9</v>
      </c>
      <c r="I95" s="4" t="s">
        <v>10</v>
      </c>
      <c r="J95" s="4" t="s">
        <v>11</v>
      </c>
    </row>
    <row r="96" spans="1:12" x14ac:dyDescent="0.2">
      <c r="A96" s="5" t="s">
        <v>12</v>
      </c>
      <c r="B96" s="6">
        <v>230.990581422817</v>
      </c>
      <c r="C96" s="6">
        <v>77.499476293476803</v>
      </c>
      <c r="D96" s="6">
        <v>29.602669034902402</v>
      </c>
      <c r="E96" s="6">
        <v>18.037238246801198</v>
      </c>
      <c r="F96" s="6">
        <v>123.13180186758601</v>
      </c>
      <c r="G96" s="6">
        <v>3.0414172364116498</v>
      </c>
      <c r="H96" s="6">
        <v>10.302537973322501</v>
      </c>
      <c r="I96" s="6">
        <v>24.482174005874</v>
      </c>
      <c r="J96" s="6">
        <v>68.990499649051102</v>
      </c>
    </row>
    <row r="97" spans="1:12" x14ac:dyDescent="0.2">
      <c r="A97" s="5" t="s">
        <v>13</v>
      </c>
      <c r="B97" s="6">
        <v>434.93552015592599</v>
      </c>
      <c r="C97" s="6">
        <v>177.64054227395599</v>
      </c>
      <c r="D97" s="6">
        <v>23.7164775879159</v>
      </c>
      <c r="E97" s="6">
        <v>36.805266208775002</v>
      </c>
      <c r="F97" s="6">
        <v>225.23026855722199</v>
      </c>
      <c r="G97" s="6">
        <v>9.91123726255646</v>
      </c>
      <c r="H97" s="6">
        <v>17.628022645121501</v>
      </c>
      <c r="I97" s="6">
        <v>17.343899769195399</v>
      </c>
      <c r="J97" s="6">
        <v>93.5628264779712</v>
      </c>
    </row>
    <row r="98" spans="1:12" x14ac:dyDescent="0.2">
      <c r="A98" s="5" t="s">
        <v>14</v>
      </c>
      <c r="B98" s="6">
        <v>568.71614052238704</v>
      </c>
      <c r="C98" s="6">
        <v>300.60780052069401</v>
      </c>
      <c r="D98" s="6">
        <v>10.1213804256715</v>
      </c>
      <c r="E98" s="6">
        <v>41.880939290792398</v>
      </c>
      <c r="F98" s="6">
        <v>268.584445378662</v>
      </c>
      <c r="G98" s="6">
        <v>18.6655352031276</v>
      </c>
      <c r="H98" s="6">
        <v>32.3285208458216</v>
      </c>
      <c r="I98" s="6">
        <v>12.340929875919199</v>
      </c>
      <c r="J98" s="6">
        <v>93.626295091326298</v>
      </c>
    </row>
    <row r="99" spans="1:12" x14ac:dyDescent="0.2">
      <c r="A99" s="5" t="s">
        <v>15</v>
      </c>
      <c r="B99" s="6">
        <v>743.09822341419601</v>
      </c>
      <c r="C99" s="6">
        <v>473.00546339612498</v>
      </c>
      <c r="D99" s="6">
        <v>6.1934885598672</v>
      </c>
      <c r="E99" s="6">
        <v>52.945761729059299</v>
      </c>
      <c r="F99" s="6">
        <v>294.45250647117501</v>
      </c>
      <c r="G99" s="6">
        <v>36.192757913875099</v>
      </c>
      <c r="H99" s="6">
        <v>45.900740099140897</v>
      </c>
      <c r="I99" s="6">
        <v>12.076222400492099</v>
      </c>
      <c r="J99" s="6">
        <v>97.259778158834905</v>
      </c>
    </row>
    <row r="100" spans="1:12" x14ac:dyDescent="0.2">
      <c r="A100" s="5" t="s">
        <v>16</v>
      </c>
      <c r="B100" s="6">
        <v>936.60308695337096</v>
      </c>
      <c r="C100" s="6">
        <v>748.019557262337</v>
      </c>
      <c r="D100" s="6">
        <v>6.1139774735961199</v>
      </c>
      <c r="E100" s="6">
        <v>87.239751291388998</v>
      </c>
      <c r="F100" s="6">
        <v>241.10817475412099</v>
      </c>
      <c r="G100" s="6">
        <v>69.560292630447904</v>
      </c>
      <c r="H100" s="6">
        <v>74.721527080729203</v>
      </c>
      <c r="I100" s="6">
        <v>19.286331927877001</v>
      </c>
      <c r="J100" s="6">
        <v>97.827646238479403</v>
      </c>
    </row>
    <row r="101" spans="1:12" x14ac:dyDescent="0.2">
      <c r="A101" s="5" t="s">
        <v>17</v>
      </c>
      <c r="B101" s="6">
        <v>1116.79172453315</v>
      </c>
      <c r="C101" s="6">
        <v>989.37294023344703</v>
      </c>
      <c r="D101" s="6">
        <v>2.0514793336099699</v>
      </c>
      <c r="E101" s="6">
        <v>119.65642920897101</v>
      </c>
      <c r="F101" s="6">
        <v>214.11390337374399</v>
      </c>
      <c r="G101" s="6">
        <v>110.728566662167</v>
      </c>
      <c r="H101" s="6">
        <v>94.198345063634903</v>
      </c>
      <c r="I101" s="6">
        <v>25.939636237454899</v>
      </c>
      <c r="J101" s="6">
        <v>98.210576285188395</v>
      </c>
    </row>
    <row r="102" spans="1:12" x14ac:dyDescent="0.2">
      <c r="A102" s="5" t="s">
        <v>18</v>
      </c>
      <c r="B102" s="6">
        <v>1297.6560423000201</v>
      </c>
      <c r="C102" s="6">
        <v>1261.4987177104399</v>
      </c>
      <c r="D102" s="6">
        <v>0.80501303423975101</v>
      </c>
      <c r="E102" s="6">
        <v>97.824370233101604</v>
      </c>
      <c r="F102" s="6">
        <v>210.247535558278</v>
      </c>
      <c r="G102" s="6">
        <v>149.308089306434</v>
      </c>
      <c r="H102" s="6">
        <v>122.156595478997</v>
      </c>
      <c r="I102" s="6">
        <v>17.960494122817099</v>
      </c>
      <c r="J102" s="6">
        <v>98.870827966098304</v>
      </c>
    </row>
    <row r="103" spans="1:12" x14ac:dyDescent="0.2">
      <c r="A103" s="5" t="s">
        <v>19</v>
      </c>
      <c r="B103" s="6">
        <v>1600.60061458476</v>
      </c>
      <c r="C103" s="6">
        <v>1711.2412794336401</v>
      </c>
      <c r="D103" s="6">
        <v>2.0172166397267302</v>
      </c>
      <c r="E103" s="6">
        <v>107.62103249714001</v>
      </c>
      <c r="F103" s="6">
        <v>165.00246080105501</v>
      </c>
      <c r="G103" s="6">
        <v>216.85643378738101</v>
      </c>
      <c r="H103" s="6">
        <v>167.144447187043</v>
      </c>
      <c r="I103" s="6">
        <v>18.459097347697799</v>
      </c>
      <c r="J103" s="6">
        <v>98.786867088702706</v>
      </c>
    </row>
    <row r="104" spans="1:12" x14ac:dyDescent="0.2">
      <c r="A104" s="5" t="s">
        <v>20</v>
      </c>
      <c r="B104" s="6">
        <v>1971.3387546098199</v>
      </c>
      <c r="C104" s="6">
        <v>2173.0029381296899</v>
      </c>
      <c r="D104" s="6">
        <v>1.2993316974589799</v>
      </c>
      <c r="E104" s="6">
        <v>111.230738399499</v>
      </c>
      <c r="F104" s="6">
        <v>186.447728572145</v>
      </c>
      <c r="G104" s="6">
        <v>286.590572521892</v>
      </c>
      <c r="H104" s="6">
        <v>213.272978725678</v>
      </c>
      <c r="I104" s="6">
        <v>14.723627581450399</v>
      </c>
      <c r="J104" s="6">
        <v>99.0090875675928</v>
      </c>
    </row>
    <row r="105" spans="1:12" x14ac:dyDescent="0.2">
      <c r="A105" s="7" t="s">
        <v>21</v>
      </c>
      <c r="B105" s="8">
        <v>3219.85386453926</v>
      </c>
      <c r="C105" s="8">
        <v>3797.4315219533901</v>
      </c>
      <c r="D105" s="8">
        <v>3.9944253677984398</v>
      </c>
      <c r="E105" s="8">
        <v>141.19155239105001</v>
      </c>
      <c r="F105" s="8">
        <v>158.435137826512</v>
      </c>
      <c r="G105" s="8">
        <v>533.26888995237198</v>
      </c>
      <c r="H105" s="8">
        <v>345.790171433247</v>
      </c>
      <c r="I105" s="8">
        <v>25.862031185446799</v>
      </c>
      <c r="J105" s="8">
        <v>99.061216946088905</v>
      </c>
    </row>
    <row r="106" spans="1:12" x14ac:dyDescent="0.2">
      <c r="A106" s="9" t="s">
        <v>22</v>
      </c>
      <c r="B106" s="8">
        <v>1111.88670237774</v>
      </c>
      <c r="C106" s="8">
        <v>1048.43226409662</v>
      </c>
      <c r="D106" s="8">
        <v>10.181006956423399</v>
      </c>
      <c r="E106" s="8">
        <v>75.3292239181811</v>
      </c>
      <c r="F106" s="8">
        <v>207.556131323541</v>
      </c>
      <c r="G106" s="8">
        <v>126.86154611672499</v>
      </c>
      <c r="H106" s="8">
        <v>100.855502309681</v>
      </c>
      <c r="I106" s="8">
        <v>18.4272882012955</v>
      </c>
      <c r="J106" s="8">
        <v>98.570728270780407</v>
      </c>
    </row>
    <row r="107" spans="1:12" x14ac:dyDescent="0.2">
      <c r="A107" s="10" t="s">
        <v>23</v>
      </c>
      <c r="B107" s="11">
        <v>332.94513129308899</v>
      </c>
      <c r="C107" s="11">
        <v>129.763721620213</v>
      </c>
      <c r="D107" s="11">
        <v>26.908418122285699</v>
      </c>
      <c r="E107" s="11">
        <v>26.6485215157239</v>
      </c>
      <c r="F107" s="11">
        <v>172.908019908732</v>
      </c>
      <c r="G107" s="11">
        <v>6.7134050647988897</v>
      </c>
      <c r="H107" s="11">
        <v>14.1408218159113</v>
      </c>
      <c r="I107" s="11">
        <v>19.884578227017201</v>
      </c>
      <c r="J107" s="11">
        <v>87.829668211690105</v>
      </c>
    </row>
    <row r="110" spans="1:12" x14ac:dyDescent="0.2">
      <c r="A110" s="82" t="s">
        <v>24</v>
      </c>
      <c r="B110" s="82"/>
      <c r="C110" s="82"/>
      <c r="D110" s="82"/>
      <c r="E110" s="82"/>
      <c r="F110" s="82"/>
      <c r="G110" s="82"/>
      <c r="H110" s="82"/>
      <c r="I110" s="82"/>
      <c r="J110" s="82"/>
    </row>
    <row r="111" spans="1:12" ht="24.2" customHeight="1" x14ac:dyDescent="0.25">
      <c r="A111" s="12" t="s">
        <v>25</v>
      </c>
      <c r="B111" s="78" t="s">
        <v>168</v>
      </c>
      <c r="C111" s="79"/>
      <c r="D111" s="79"/>
      <c r="E111" s="79"/>
      <c r="F111" s="79"/>
      <c r="G111" s="79"/>
      <c r="H111" s="79"/>
      <c r="I111" s="79"/>
      <c r="J111" s="79"/>
      <c r="L111"/>
    </row>
    <row r="112" spans="1:12" ht="17.25" customHeight="1" x14ac:dyDescent="0.25">
      <c r="A112" s="12" t="s">
        <v>27</v>
      </c>
      <c r="B112" s="78" t="s">
        <v>169</v>
      </c>
      <c r="C112" s="79"/>
      <c r="D112" s="79"/>
      <c r="E112" s="79"/>
      <c r="F112" s="79"/>
      <c r="G112" s="79"/>
      <c r="H112" s="79"/>
      <c r="I112" s="79"/>
      <c r="J112" s="79"/>
      <c r="L112"/>
    </row>
    <row r="113" spans="1:12" ht="17.25" customHeight="1" x14ac:dyDescent="0.25">
      <c r="A113" s="12" t="s">
        <v>29</v>
      </c>
      <c r="B113" s="78" t="s">
        <v>170</v>
      </c>
      <c r="C113" s="79"/>
      <c r="D113" s="79"/>
      <c r="E113" s="79"/>
      <c r="F113" s="79"/>
      <c r="G113" s="79"/>
      <c r="H113" s="79"/>
      <c r="I113" s="79"/>
      <c r="J113" s="79"/>
      <c r="L113"/>
    </row>
    <row r="114" spans="1:12" ht="24.2" customHeight="1" x14ac:dyDescent="0.25">
      <c r="A114" s="12" t="s">
        <v>31</v>
      </c>
      <c r="B114" s="78" t="s">
        <v>179</v>
      </c>
      <c r="C114" s="79"/>
      <c r="D114" s="79"/>
      <c r="E114" s="79"/>
      <c r="F114" s="79"/>
      <c r="G114" s="79"/>
      <c r="H114" s="79"/>
      <c r="I114" s="79"/>
      <c r="J114" s="79"/>
      <c r="L114"/>
    </row>
    <row r="115" spans="1:12" ht="24.2" customHeight="1" x14ac:dyDescent="0.25">
      <c r="A115" s="12" t="s">
        <v>33</v>
      </c>
      <c r="B115" s="78" t="s">
        <v>180</v>
      </c>
      <c r="C115" s="79"/>
      <c r="D115" s="79"/>
      <c r="E115" s="79"/>
      <c r="F115" s="79"/>
      <c r="G115" s="79"/>
      <c r="H115" s="79"/>
      <c r="I115" s="79"/>
      <c r="J115" s="79"/>
      <c r="L115"/>
    </row>
    <row r="116" spans="1:12" ht="48.4" customHeight="1" x14ac:dyDescent="0.25">
      <c r="A116" s="12" t="s">
        <v>35</v>
      </c>
      <c r="B116" s="78" t="s">
        <v>178</v>
      </c>
      <c r="C116" s="79"/>
      <c r="D116" s="79"/>
      <c r="E116" s="79"/>
      <c r="F116" s="79"/>
      <c r="G116" s="79"/>
      <c r="H116" s="79"/>
      <c r="I116" s="79"/>
      <c r="J116" s="79"/>
      <c r="L116"/>
    </row>
    <row r="117" spans="1:12" ht="24.2" customHeight="1" x14ac:dyDescent="0.25">
      <c r="A117" s="12" t="s">
        <v>37</v>
      </c>
      <c r="B117" s="78" t="s">
        <v>174</v>
      </c>
      <c r="C117" s="79"/>
      <c r="D117" s="79"/>
      <c r="E117" s="79"/>
      <c r="F117" s="79"/>
      <c r="G117" s="79"/>
      <c r="H117" s="79"/>
      <c r="I117" s="79"/>
      <c r="J117" s="79"/>
      <c r="L117"/>
    </row>
    <row r="120" spans="1:12" x14ac:dyDescent="0.2">
      <c r="A120" s="13" t="s">
        <v>43</v>
      </c>
    </row>
    <row r="121" spans="1:12" ht="36.200000000000003" customHeight="1" x14ac:dyDescent="0.25">
      <c r="A121" s="77" t="s">
        <v>44</v>
      </c>
      <c r="B121" s="77"/>
      <c r="C121" s="77"/>
      <c r="D121" s="77"/>
      <c r="E121" s="77"/>
      <c r="F121" s="77"/>
      <c r="G121" s="77"/>
      <c r="H121" s="77"/>
      <c r="I121" s="77"/>
      <c r="J121" s="77"/>
      <c r="L121"/>
    </row>
    <row r="122" spans="1:12" x14ac:dyDescent="0.2">
      <c r="A122" s="1" t="s">
        <v>45</v>
      </c>
    </row>
    <row r="123" spans="1:12" x14ac:dyDescent="0.2">
      <c r="A123" s="1" t="s">
        <v>46</v>
      </c>
    </row>
    <row r="125" spans="1:12" x14ac:dyDescent="0.2">
      <c r="A125" s="1" t="s">
        <v>383</v>
      </c>
    </row>
    <row r="126" spans="1:12" x14ac:dyDescent="0.2">
      <c r="A126" s="15" t="s">
        <v>47</v>
      </c>
    </row>
  </sheetData>
  <sheetProtection objects="1" scenarios="1"/>
  <mergeCells count="37">
    <mergeCell ref="B24:J24"/>
    <mergeCell ref="A3:J3"/>
    <mergeCell ref="A20:J20"/>
    <mergeCell ref="B21:J21"/>
    <mergeCell ref="B22:J22"/>
    <mergeCell ref="B23:J23"/>
    <mergeCell ref="B57:J57"/>
    <mergeCell ref="B25:J25"/>
    <mergeCell ref="B26:J26"/>
    <mergeCell ref="B27:J27"/>
    <mergeCell ref="A33:J33"/>
    <mergeCell ref="A50:J50"/>
    <mergeCell ref="B51:J51"/>
    <mergeCell ref="B52:J52"/>
    <mergeCell ref="B53:J53"/>
    <mergeCell ref="B54:J54"/>
    <mergeCell ref="B55:J55"/>
    <mergeCell ref="B56:J56"/>
    <mergeCell ref="B111:J111"/>
    <mergeCell ref="A63:J63"/>
    <mergeCell ref="A80:J80"/>
    <mergeCell ref="B81:J81"/>
    <mergeCell ref="B82:J82"/>
    <mergeCell ref="B83:J83"/>
    <mergeCell ref="B84:J84"/>
    <mergeCell ref="B85:J85"/>
    <mergeCell ref="B86:J86"/>
    <mergeCell ref="B87:J87"/>
    <mergeCell ref="A93:J93"/>
    <mergeCell ref="A110:J110"/>
    <mergeCell ref="A121:J121"/>
    <mergeCell ref="B112:J112"/>
    <mergeCell ref="B113:J113"/>
    <mergeCell ref="B114:J114"/>
    <mergeCell ref="B115:J115"/>
    <mergeCell ref="B116:J116"/>
    <mergeCell ref="B117:J117"/>
  </mergeCells>
  <pageMargins left="0.69999998807907104" right="0.69999998807907104" top="0.75" bottom="0.75" header="0.30000001192092896" footer="0.30000001192092896"/>
  <pageSetup errors="blank"/>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26"/>
  <sheetViews>
    <sheetView workbookViewId="0"/>
  </sheetViews>
  <sheetFormatPr defaultColWidth="0" defaultRowHeight="11.25" x14ac:dyDescent="0.2"/>
  <cols>
    <col min="1" max="10" width="14.28515625" style="1" customWidth="1"/>
    <col min="11" max="11" width="0" style="1" hidden="1"/>
    <col min="12" max="12" width="12.28515625" style="1" customWidth="1"/>
    <col min="13" max="16384" width="0" style="1" hidden="1"/>
  </cols>
  <sheetData>
    <row r="1" spans="1:10" ht="15" x14ac:dyDescent="0.25">
      <c r="A1" s="2" t="s">
        <v>181</v>
      </c>
    </row>
    <row r="3" spans="1:10" ht="15" x14ac:dyDescent="0.25">
      <c r="A3" s="80" t="s">
        <v>1</v>
      </c>
      <c r="B3" s="81"/>
      <c r="C3" s="81"/>
      <c r="D3" s="81"/>
      <c r="E3" s="81"/>
      <c r="F3" s="81"/>
      <c r="G3" s="81"/>
      <c r="H3" s="81"/>
      <c r="I3" s="81"/>
      <c r="J3" s="81"/>
    </row>
    <row r="4" spans="1:10" x14ac:dyDescent="0.2">
      <c r="A4" s="3"/>
      <c r="B4" s="3"/>
      <c r="C4" s="3"/>
      <c r="D4" s="3"/>
      <c r="E4" s="3"/>
      <c r="F4" s="3"/>
      <c r="G4" s="3"/>
      <c r="H4" s="3"/>
      <c r="I4" s="3"/>
      <c r="J4" s="3"/>
    </row>
    <row r="5" spans="1:10" ht="48" customHeight="1" x14ac:dyDescent="0.2">
      <c r="A5" s="4" t="s">
        <v>2</v>
      </c>
      <c r="B5" s="4" t="s">
        <v>3</v>
      </c>
      <c r="C5" s="4" t="s">
        <v>4</v>
      </c>
      <c r="D5" s="4" t="s">
        <v>5</v>
      </c>
      <c r="E5" s="4" t="s">
        <v>6</v>
      </c>
      <c r="F5" s="4" t="s">
        <v>7</v>
      </c>
      <c r="G5" s="4" t="s">
        <v>8</v>
      </c>
      <c r="H5" s="4" t="s">
        <v>9</v>
      </c>
      <c r="I5" s="4" t="s">
        <v>10</v>
      </c>
      <c r="J5" s="4" t="s">
        <v>11</v>
      </c>
    </row>
    <row r="6" spans="1:10" x14ac:dyDescent="0.2">
      <c r="A6" s="5" t="s">
        <v>12</v>
      </c>
      <c r="B6" s="6">
        <v>2644.7610439469299</v>
      </c>
      <c r="C6" s="6">
        <v>1407.67334423031</v>
      </c>
      <c r="D6" s="6">
        <v>919.71372679126603</v>
      </c>
      <c r="E6" s="6">
        <v>330.84599122330701</v>
      </c>
      <c r="F6" s="6">
        <v>266.39511641410797</v>
      </c>
      <c r="G6" s="6">
        <v>51.537410015278503</v>
      </c>
      <c r="H6" s="6">
        <v>222.987796060759</v>
      </c>
      <c r="I6" s="6">
        <v>81.797820577354798</v>
      </c>
      <c r="J6" s="6">
        <v>100</v>
      </c>
    </row>
    <row r="7" spans="1:10" x14ac:dyDescent="0.2">
      <c r="A7" s="5" t="s">
        <v>13</v>
      </c>
      <c r="B7" s="6">
        <v>3417.8667269962698</v>
      </c>
      <c r="C7" s="6">
        <v>2144.95289469926</v>
      </c>
      <c r="D7" s="6">
        <v>365.28283182696299</v>
      </c>
      <c r="E7" s="6">
        <v>415.52240406413301</v>
      </c>
      <c r="F7" s="6">
        <v>915.24078200983001</v>
      </c>
      <c r="G7" s="6">
        <v>89.791324665269201</v>
      </c>
      <c r="H7" s="6">
        <v>331.93466571117898</v>
      </c>
      <c r="I7" s="6">
        <v>42.307850747266002</v>
      </c>
      <c r="J7" s="6">
        <v>100</v>
      </c>
    </row>
    <row r="8" spans="1:10" x14ac:dyDescent="0.2">
      <c r="A8" s="5" t="s">
        <v>14</v>
      </c>
      <c r="B8" s="6">
        <v>4409.8420364685599</v>
      </c>
      <c r="C8" s="6">
        <v>3682.0736534819998</v>
      </c>
      <c r="D8" s="6">
        <v>143.072621354733</v>
      </c>
      <c r="E8" s="6">
        <v>433.94852479374401</v>
      </c>
      <c r="F8" s="6">
        <v>963.92385386433796</v>
      </c>
      <c r="G8" s="6">
        <v>292.05959588619299</v>
      </c>
      <c r="H8" s="6">
        <v>520.45154833755396</v>
      </c>
      <c r="I8" s="6">
        <v>30.062287289689799</v>
      </c>
      <c r="J8" s="6">
        <v>100</v>
      </c>
    </row>
    <row r="9" spans="1:10" x14ac:dyDescent="0.2">
      <c r="A9" s="5" t="s">
        <v>15</v>
      </c>
      <c r="B9" s="6">
        <v>4906.39463460977</v>
      </c>
      <c r="C9" s="6">
        <v>4116.7261461318603</v>
      </c>
      <c r="D9" s="6">
        <v>87.496868548504196</v>
      </c>
      <c r="E9" s="6">
        <v>356.59635553560702</v>
      </c>
      <c r="F9" s="6">
        <v>1436.6534001636201</v>
      </c>
      <c r="G9" s="6">
        <v>519.83736584589997</v>
      </c>
      <c r="H9" s="6">
        <v>571.06427640983998</v>
      </c>
      <c r="I9" s="6">
        <v>16.119573093977898</v>
      </c>
      <c r="J9" s="6">
        <v>100</v>
      </c>
    </row>
    <row r="10" spans="1:10" x14ac:dyDescent="0.2">
      <c r="A10" s="5" t="s">
        <v>16</v>
      </c>
      <c r="B10" s="6">
        <v>5433.3999000412896</v>
      </c>
      <c r="C10" s="6">
        <v>4438.6726924713203</v>
      </c>
      <c r="D10" s="6">
        <v>75.878653704293797</v>
      </c>
      <c r="E10" s="6">
        <v>319.862018555715</v>
      </c>
      <c r="F10" s="6">
        <v>2010.92911431875</v>
      </c>
      <c r="G10" s="6">
        <v>788.79937589705696</v>
      </c>
      <c r="H10" s="6">
        <v>622.972886815273</v>
      </c>
      <c r="I10" s="6">
        <v>13.2675078199873</v>
      </c>
      <c r="J10" s="6">
        <v>100</v>
      </c>
    </row>
    <row r="11" spans="1:10" x14ac:dyDescent="0.2">
      <c r="A11" s="5" t="s">
        <v>17</v>
      </c>
      <c r="B11" s="6">
        <v>5787.9961761437999</v>
      </c>
      <c r="C11" s="6">
        <v>4775.4523038110501</v>
      </c>
      <c r="D11" s="6">
        <v>48.541376370950204</v>
      </c>
      <c r="E11" s="6">
        <v>212.21178101381199</v>
      </c>
      <c r="F11" s="6">
        <v>2489.8836847255702</v>
      </c>
      <c r="G11" s="6">
        <v>1062.67912848281</v>
      </c>
      <c r="H11" s="6">
        <v>675.37020688168695</v>
      </c>
      <c r="I11" s="6">
        <v>6.7617775424595896</v>
      </c>
      <c r="J11" s="6">
        <v>100</v>
      </c>
    </row>
    <row r="12" spans="1:10" x14ac:dyDescent="0.2">
      <c r="A12" s="5" t="s">
        <v>18</v>
      </c>
      <c r="B12" s="6">
        <v>6705.3128333372697</v>
      </c>
      <c r="C12" s="6">
        <v>6348.0047177718498</v>
      </c>
      <c r="D12" s="6">
        <v>47.510283460427203</v>
      </c>
      <c r="E12" s="6">
        <v>360.81324469965199</v>
      </c>
      <c r="F12" s="6">
        <v>2269.15185765671</v>
      </c>
      <c r="G12" s="6">
        <v>1473.8209836961</v>
      </c>
      <c r="H12" s="6">
        <v>846.173126854202</v>
      </c>
      <c r="I12" s="6">
        <v>8.8073262888727708</v>
      </c>
      <c r="J12" s="6">
        <v>100</v>
      </c>
    </row>
    <row r="13" spans="1:10" x14ac:dyDescent="0.2">
      <c r="A13" s="5" t="s">
        <v>19</v>
      </c>
      <c r="B13" s="6">
        <v>7516.4445324815297</v>
      </c>
      <c r="C13" s="6">
        <v>7652.7053539507197</v>
      </c>
      <c r="D13" s="6">
        <v>21.653276559001</v>
      </c>
      <c r="E13" s="6">
        <v>326.56748319156998</v>
      </c>
      <c r="F13" s="6">
        <v>2555.2899837431401</v>
      </c>
      <c r="G13" s="6">
        <v>2053.2521730202202</v>
      </c>
      <c r="H13" s="6">
        <v>986.51915401903796</v>
      </c>
      <c r="I13" s="6">
        <v>6.0312003479034901</v>
      </c>
      <c r="J13" s="6">
        <v>100</v>
      </c>
    </row>
    <row r="14" spans="1:10" x14ac:dyDescent="0.2">
      <c r="A14" s="5" t="s">
        <v>20</v>
      </c>
      <c r="B14" s="6">
        <v>8471.7883046986608</v>
      </c>
      <c r="C14" s="6">
        <v>9409.3137215339593</v>
      </c>
      <c r="D14" s="6">
        <v>19.792559872375399</v>
      </c>
      <c r="E14" s="6">
        <v>206.709417154514</v>
      </c>
      <c r="F14" s="6">
        <v>2782.0772669253902</v>
      </c>
      <c r="G14" s="6">
        <v>2801.2784717031</v>
      </c>
      <c r="H14" s="6">
        <v>1144.7721875709999</v>
      </c>
      <c r="I14" s="6">
        <v>4.3500956438437202</v>
      </c>
      <c r="J14" s="6">
        <v>100</v>
      </c>
    </row>
    <row r="15" spans="1:10" x14ac:dyDescent="0.2">
      <c r="A15" s="7" t="s">
        <v>21</v>
      </c>
      <c r="B15" s="8">
        <v>12432.895442294601</v>
      </c>
      <c r="C15" s="8">
        <v>16380.411814872199</v>
      </c>
      <c r="D15" s="8">
        <v>15.3369035399488</v>
      </c>
      <c r="E15" s="8">
        <v>295.67090917587399</v>
      </c>
      <c r="F15" s="8">
        <v>3258.2129242843798</v>
      </c>
      <c r="G15" s="8">
        <v>5945.0052573133898</v>
      </c>
      <c r="H15" s="8">
        <v>1571.7324605132101</v>
      </c>
      <c r="I15" s="8">
        <v>2.5021432665618599</v>
      </c>
      <c r="J15" s="8">
        <v>100</v>
      </c>
    </row>
    <row r="16" spans="1:10" x14ac:dyDescent="0.2">
      <c r="A16" s="9" t="s">
        <v>22</v>
      </c>
      <c r="B16" s="8">
        <v>6285.8724949485204</v>
      </c>
      <c r="C16" s="8">
        <v>6221.2472074034504</v>
      </c>
      <c r="D16" s="8">
        <v>177.02306425191699</v>
      </c>
      <c r="E16" s="8">
        <v>322.93303106152501</v>
      </c>
      <c r="F16" s="8">
        <v>1924.26384904986</v>
      </c>
      <c r="G16" s="8">
        <v>1594.3542352104</v>
      </c>
      <c r="H16" s="8">
        <v>764.41850011478596</v>
      </c>
      <c r="I16" s="8">
        <v>15.8926324749595</v>
      </c>
      <c r="J16" s="8">
        <v>100</v>
      </c>
    </row>
    <row r="17" spans="1:12" x14ac:dyDescent="0.2">
      <c r="A17" s="10" t="s">
        <v>23</v>
      </c>
      <c r="B17" s="11">
        <v>2733.9331963458199</v>
      </c>
      <c r="C17" s="11">
        <v>1434.33039626645</v>
      </c>
      <c r="D17" s="11">
        <v>855.80046689360302</v>
      </c>
      <c r="E17" s="11">
        <v>353.928400562977</v>
      </c>
      <c r="F17" s="11">
        <v>376.64154886153301</v>
      </c>
      <c r="G17" s="11">
        <v>50.4392005383637</v>
      </c>
      <c r="H17" s="11">
        <v>231.465324640886</v>
      </c>
      <c r="I17" s="11">
        <v>75.101509832719898</v>
      </c>
      <c r="J17" s="11">
        <v>100</v>
      </c>
    </row>
    <row r="20" spans="1:12" x14ac:dyDescent="0.2">
      <c r="A20" s="82" t="s">
        <v>24</v>
      </c>
      <c r="B20" s="82"/>
      <c r="C20" s="82"/>
      <c r="D20" s="82"/>
      <c r="E20" s="82"/>
      <c r="F20" s="82"/>
      <c r="G20" s="82"/>
      <c r="H20" s="82"/>
      <c r="I20" s="82"/>
      <c r="J20" s="82"/>
    </row>
    <row r="21" spans="1:12" ht="72.400000000000006" customHeight="1" x14ac:dyDescent="0.25">
      <c r="A21" s="12" t="s">
        <v>25</v>
      </c>
      <c r="B21" s="78" t="s">
        <v>182</v>
      </c>
      <c r="C21" s="79"/>
      <c r="D21" s="79"/>
      <c r="E21" s="79"/>
      <c r="F21" s="79"/>
      <c r="G21" s="79"/>
      <c r="H21" s="79"/>
      <c r="I21" s="79"/>
      <c r="J21" s="79"/>
      <c r="L21"/>
    </row>
    <row r="22" spans="1:12" ht="17.25" customHeight="1" x14ac:dyDescent="0.25">
      <c r="A22" s="12" t="s">
        <v>27</v>
      </c>
      <c r="B22" s="78" t="s">
        <v>183</v>
      </c>
      <c r="C22" s="79"/>
      <c r="D22" s="79"/>
      <c r="E22" s="79"/>
      <c r="F22" s="79"/>
      <c r="G22" s="79"/>
      <c r="H22" s="79"/>
      <c r="I22" s="79"/>
      <c r="J22" s="79"/>
      <c r="L22"/>
    </row>
    <row r="23" spans="1:12" ht="17.25" customHeight="1" x14ac:dyDescent="0.25">
      <c r="A23" s="12" t="s">
        <v>29</v>
      </c>
      <c r="B23" s="78" t="s">
        <v>30</v>
      </c>
      <c r="C23" s="79"/>
      <c r="D23" s="79"/>
      <c r="E23" s="79"/>
      <c r="F23" s="79"/>
      <c r="G23" s="79"/>
      <c r="H23" s="79"/>
      <c r="I23" s="79"/>
      <c r="J23" s="79"/>
      <c r="L23"/>
    </row>
    <row r="24" spans="1:12" ht="24.2" customHeight="1" x14ac:dyDescent="0.25">
      <c r="A24" s="12" t="s">
        <v>31</v>
      </c>
      <c r="B24" s="78" t="s">
        <v>184</v>
      </c>
      <c r="C24" s="79"/>
      <c r="D24" s="79"/>
      <c r="E24" s="79"/>
      <c r="F24" s="79"/>
      <c r="G24" s="79"/>
      <c r="H24" s="79"/>
      <c r="I24" s="79"/>
      <c r="J24" s="79"/>
      <c r="L24"/>
    </row>
    <row r="25" spans="1:12" ht="24.2" customHeight="1" x14ac:dyDescent="0.25">
      <c r="A25" s="12" t="s">
        <v>33</v>
      </c>
      <c r="B25" s="78" t="s">
        <v>185</v>
      </c>
      <c r="C25" s="79"/>
      <c r="D25" s="79"/>
      <c r="E25" s="79"/>
      <c r="F25" s="79"/>
      <c r="G25" s="79"/>
      <c r="H25" s="79"/>
      <c r="I25" s="79"/>
      <c r="J25" s="79"/>
      <c r="L25"/>
    </row>
    <row r="26" spans="1:12" ht="60.4" customHeight="1" x14ac:dyDescent="0.25">
      <c r="A26" s="12" t="s">
        <v>35</v>
      </c>
      <c r="B26" s="78" t="s">
        <v>186</v>
      </c>
      <c r="C26" s="79"/>
      <c r="D26" s="79"/>
      <c r="E26" s="79"/>
      <c r="F26" s="79"/>
      <c r="G26" s="79"/>
      <c r="H26" s="79"/>
      <c r="I26" s="79"/>
      <c r="J26" s="79"/>
      <c r="L26"/>
    </row>
    <row r="27" spans="1:12" ht="108.6" customHeight="1" x14ac:dyDescent="0.25">
      <c r="A27" s="12" t="s">
        <v>37</v>
      </c>
      <c r="B27" s="78" t="s">
        <v>187</v>
      </c>
      <c r="C27" s="79"/>
      <c r="D27" s="79"/>
      <c r="E27" s="79"/>
      <c r="F27" s="79"/>
      <c r="G27" s="79"/>
      <c r="H27" s="79"/>
      <c r="I27" s="79"/>
      <c r="J27" s="79"/>
      <c r="L27"/>
    </row>
    <row r="33" spans="1:10" ht="15" x14ac:dyDescent="0.25">
      <c r="A33" s="80" t="s">
        <v>39</v>
      </c>
      <c r="B33" s="81"/>
      <c r="C33" s="81"/>
      <c r="D33" s="81"/>
      <c r="E33" s="81"/>
      <c r="F33" s="81"/>
      <c r="G33" s="81"/>
      <c r="H33" s="81"/>
      <c r="I33" s="81"/>
      <c r="J33" s="81"/>
    </row>
    <row r="34" spans="1:10" x14ac:dyDescent="0.2">
      <c r="A34" s="3"/>
      <c r="B34" s="3"/>
      <c r="C34" s="3"/>
      <c r="D34" s="3"/>
      <c r="E34" s="3"/>
      <c r="F34" s="3"/>
      <c r="G34" s="3"/>
      <c r="H34" s="3"/>
      <c r="I34" s="3"/>
      <c r="J34" s="3"/>
    </row>
    <row r="35" spans="1:10" ht="48" customHeight="1" x14ac:dyDescent="0.2">
      <c r="A35" s="4" t="s">
        <v>2</v>
      </c>
      <c r="B35" s="4" t="s">
        <v>3</v>
      </c>
      <c r="C35" s="4" t="s">
        <v>4</v>
      </c>
      <c r="D35" s="4" t="s">
        <v>5</v>
      </c>
      <c r="E35" s="4" t="s">
        <v>6</v>
      </c>
      <c r="F35" s="4" t="s">
        <v>7</v>
      </c>
      <c r="G35" s="4" t="s">
        <v>8</v>
      </c>
      <c r="H35" s="4" t="s">
        <v>9</v>
      </c>
      <c r="I35" s="4" t="s">
        <v>10</v>
      </c>
      <c r="J35" s="4" t="s">
        <v>11</v>
      </c>
    </row>
    <row r="36" spans="1:10" x14ac:dyDescent="0.2">
      <c r="A36" s="5" t="s">
        <v>12</v>
      </c>
      <c r="B36" s="6">
        <v>2536.9596345275399</v>
      </c>
      <c r="C36" s="6">
        <v>1362.74743385835</v>
      </c>
      <c r="D36" s="6">
        <v>847.32420988709805</v>
      </c>
      <c r="E36" s="6">
        <v>338.025961639223</v>
      </c>
      <c r="F36" s="6">
        <v>259.82489722373901</v>
      </c>
      <c r="G36" s="6">
        <v>47.608650863018397</v>
      </c>
      <c r="H36" s="6">
        <v>218.40039063058401</v>
      </c>
      <c r="I36" s="6">
        <v>81.370144828140297</v>
      </c>
      <c r="J36" s="6">
        <v>100</v>
      </c>
    </row>
    <row r="37" spans="1:10" x14ac:dyDescent="0.2">
      <c r="A37" s="5" t="s">
        <v>13</v>
      </c>
      <c r="B37" s="6">
        <v>3397.75572932267</v>
      </c>
      <c r="C37" s="6">
        <v>2192.8718080960698</v>
      </c>
      <c r="D37" s="6">
        <v>354.53057215170901</v>
      </c>
      <c r="E37" s="6">
        <v>410.96490056120598</v>
      </c>
      <c r="F37" s="6">
        <v>864.63835735802797</v>
      </c>
      <c r="G37" s="6">
        <v>91.098877810034395</v>
      </c>
      <c r="H37" s="6">
        <v>332.60410752305199</v>
      </c>
      <c r="I37" s="6">
        <v>42.979478164418403</v>
      </c>
      <c r="J37" s="6">
        <v>100</v>
      </c>
    </row>
    <row r="38" spans="1:10" x14ac:dyDescent="0.2">
      <c r="A38" s="5" t="s">
        <v>14</v>
      </c>
      <c r="B38" s="6">
        <v>4296.7644481951802</v>
      </c>
      <c r="C38" s="6">
        <v>3511.2938107523901</v>
      </c>
      <c r="D38" s="6">
        <v>134.458680100507</v>
      </c>
      <c r="E38" s="6">
        <v>419.83427073873901</v>
      </c>
      <c r="F38" s="6">
        <v>1010.82656647565</v>
      </c>
      <c r="G38" s="6">
        <v>278.16247550612201</v>
      </c>
      <c r="H38" s="6">
        <v>500.85220831898903</v>
      </c>
      <c r="I38" s="6">
        <v>28.280120422943298</v>
      </c>
      <c r="J38" s="6">
        <v>100</v>
      </c>
    </row>
    <row r="39" spans="1:10" x14ac:dyDescent="0.2">
      <c r="A39" s="5" t="s">
        <v>15</v>
      </c>
      <c r="B39" s="6">
        <v>4842.3343444413704</v>
      </c>
      <c r="C39" s="6">
        <v>4141.6072353381596</v>
      </c>
      <c r="D39" s="6">
        <v>89.687593896177901</v>
      </c>
      <c r="E39" s="6">
        <v>385.77966171977999</v>
      </c>
      <c r="F39" s="6">
        <v>1299.01015316692</v>
      </c>
      <c r="G39" s="6">
        <v>500.34184156390199</v>
      </c>
      <c r="H39" s="6">
        <v>573.23515826832102</v>
      </c>
      <c r="I39" s="6">
        <v>19.006997903876201</v>
      </c>
      <c r="J39" s="6">
        <v>100</v>
      </c>
    </row>
    <row r="40" spans="1:10" x14ac:dyDescent="0.2">
      <c r="A40" s="5" t="s">
        <v>16</v>
      </c>
      <c r="B40" s="6">
        <v>5339.1698109871504</v>
      </c>
      <c r="C40" s="6">
        <v>4441.5985153561796</v>
      </c>
      <c r="D40" s="6">
        <v>69.804167292504701</v>
      </c>
      <c r="E40" s="6">
        <v>290.01654005063398</v>
      </c>
      <c r="F40" s="6">
        <v>1917.7553596835601</v>
      </c>
      <c r="G40" s="6">
        <v>761.211709966277</v>
      </c>
      <c r="H40" s="6">
        <v>618.627092835751</v>
      </c>
      <c r="I40" s="6">
        <v>12.509671683793201</v>
      </c>
      <c r="J40" s="6">
        <v>100</v>
      </c>
    </row>
    <row r="41" spans="1:10" x14ac:dyDescent="0.2">
      <c r="A41" s="5" t="s">
        <v>17</v>
      </c>
      <c r="B41" s="6">
        <v>5689.3670993379901</v>
      </c>
      <c r="C41" s="6">
        <v>4699.4356868565701</v>
      </c>
      <c r="D41" s="6">
        <v>45.210166512432203</v>
      </c>
      <c r="E41" s="6">
        <v>212.14488223426901</v>
      </c>
      <c r="F41" s="6">
        <v>2406.89500539341</v>
      </c>
      <c r="G41" s="6">
        <v>1014.11387180976</v>
      </c>
      <c r="H41" s="6">
        <v>660.16407955196303</v>
      </c>
      <c r="I41" s="6">
        <v>6.9145904472657698</v>
      </c>
      <c r="J41" s="6">
        <v>100</v>
      </c>
    </row>
    <row r="42" spans="1:10" x14ac:dyDescent="0.2">
      <c r="A42" s="5" t="s">
        <v>18</v>
      </c>
      <c r="B42" s="6">
        <v>6549.6928024294102</v>
      </c>
      <c r="C42" s="6">
        <v>5959.9555739049501</v>
      </c>
      <c r="D42" s="6">
        <v>46.363863400219898</v>
      </c>
      <c r="E42" s="6">
        <v>345.434468702559</v>
      </c>
      <c r="F42" s="6">
        <v>2406.2488140509299</v>
      </c>
      <c r="G42" s="6">
        <v>1403.5987317244201</v>
      </c>
      <c r="H42" s="6">
        <v>804.54473770339496</v>
      </c>
      <c r="I42" s="6">
        <v>8.0458861132183195</v>
      </c>
      <c r="J42" s="6">
        <v>100</v>
      </c>
    </row>
    <row r="43" spans="1:10" x14ac:dyDescent="0.2">
      <c r="A43" s="5" t="s">
        <v>19</v>
      </c>
      <c r="B43" s="6">
        <v>7377.6200181771801</v>
      </c>
      <c r="C43" s="6">
        <v>7515.0940987085496</v>
      </c>
      <c r="D43" s="6">
        <v>19.8365626494742</v>
      </c>
      <c r="E43" s="6">
        <v>316.09181232173199</v>
      </c>
      <c r="F43" s="6">
        <v>2477.03389411733</v>
      </c>
      <c r="G43" s="6">
        <v>1992.3968771366499</v>
      </c>
      <c r="H43" s="6">
        <v>958.03977701653298</v>
      </c>
      <c r="I43" s="6">
        <v>6.2204205464923898</v>
      </c>
      <c r="J43" s="6">
        <v>100</v>
      </c>
    </row>
    <row r="44" spans="1:10" x14ac:dyDescent="0.2">
      <c r="A44" s="5" t="s">
        <v>20</v>
      </c>
      <c r="B44" s="6">
        <v>8350.5028692548094</v>
      </c>
      <c r="C44" s="6">
        <v>9012.0915962001709</v>
      </c>
      <c r="D44" s="6">
        <v>20.4614684140431</v>
      </c>
      <c r="E44" s="6">
        <v>209.24641929160501</v>
      </c>
      <c r="F44" s="6">
        <v>2919.6759297359599</v>
      </c>
      <c r="G44" s="6">
        <v>2695.9226708942701</v>
      </c>
      <c r="H44" s="6">
        <v>1114.99646683945</v>
      </c>
      <c r="I44" s="6">
        <v>4.0603529418345197</v>
      </c>
      <c r="J44" s="6">
        <v>100</v>
      </c>
    </row>
    <row r="45" spans="1:10" x14ac:dyDescent="0.2">
      <c r="A45" s="7" t="s">
        <v>21</v>
      </c>
      <c r="B45" s="8">
        <v>12218.080841412901</v>
      </c>
      <c r="C45" s="8">
        <v>15941.0510020238</v>
      </c>
      <c r="D45" s="8">
        <v>14.8962152378099</v>
      </c>
      <c r="E45" s="8">
        <v>288.69742085806399</v>
      </c>
      <c r="F45" s="8">
        <v>3286.2648596223999</v>
      </c>
      <c r="G45" s="8">
        <v>5782.6610775109602</v>
      </c>
      <c r="H45" s="8">
        <v>1530.1676326650099</v>
      </c>
      <c r="I45" s="8">
        <v>2.4998964899629299</v>
      </c>
      <c r="J45" s="8">
        <v>100</v>
      </c>
    </row>
    <row r="46" spans="1:10" x14ac:dyDescent="0.2">
      <c r="A46" s="9" t="s">
        <v>22</v>
      </c>
      <c r="B46" s="8">
        <v>6172.2365550546201</v>
      </c>
      <c r="C46" s="8">
        <v>6058.5599454416197</v>
      </c>
      <c r="D46" s="8">
        <v>167.323780307942</v>
      </c>
      <c r="E46" s="8">
        <v>318.56402481168999</v>
      </c>
      <c r="F46" s="8">
        <v>1916.2628276212099</v>
      </c>
      <c r="G46" s="8">
        <v>1541.76011995828</v>
      </c>
      <c r="H46" s="8">
        <v>745.91700359699098</v>
      </c>
      <c r="I46" s="8">
        <v>15.562101153883299</v>
      </c>
      <c r="J46" s="8">
        <v>100</v>
      </c>
    </row>
    <row r="47" spans="1:10" x14ac:dyDescent="0.2">
      <c r="A47" s="10" t="s">
        <v>23</v>
      </c>
      <c r="B47" s="11">
        <v>2692.10944841217</v>
      </c>
      <c r="C47" s="11">
        <v>1421.7017862893199</v>
      </c>
      <c r="D47" s="11">
        <v>779.96399065747096</v>
      </c>
      <c r="E47" s="11">
        <v>353.82219269535199</v>
      </c>
      <c r="F47" s="11">
        <v>422.10107469601797</v>
      </c>
      <c r="G47" s="11">
        <v>51.026619865381001</v>
      </c>
      <c r="H47" s="11">
        <v>229.95807552495299</v>
      </c>
      <c r="I47" s="11">
        <v>71.669486380012899</v>
      </c>
      <c r="J47" s="11">
        <v>100</v>
      </c>
    </row>
    <row r="50" spans="1:12" x14ac:dyDescent="0.2">
      <c r="A50" s="82" t="s">
        <v>24</v>
      </c>
      <c r="B50" s="82"/>
      <c r="C50" s="82"/>
      <c r="D50" s="82"/>
      <c r="E50" s="82"/>
      <c r="F50" s="82"/>
      <c r="G50" s="82"/>
      <c r="H50" s="82"/>
      <c r="I50" s="82"/>
      <c r="J50" s="82"/>
    </row>
    <row r="51" spans="1:12" ht="72.400000000000006" customHeight="1" x14ac:dyDescent="0.25">
      <c r="A51" s="12" t="s">
        <v>25</v>
      </c>
      <c r="B51" s="78" t="s">
        <v>182</v>
      </c>
      <c r="C51" s="79"/>
      <c r="D51" s="79"/>
      <c r="E51" s="79"/>
      <c r="F51" s="79"/>
      <c r="G51" s="79"/>
      <c r="H51" s="79"/>
      <c r="I51" s="79"/>
      <c r="J51" s="79"/>
      <c r="L51"/>
    </row>
    <row r="52" spans="1:12" ht="17.25" customHeight="1" x14ac:dyDescent="0.25">
      <c r="A52" s="12" t="s">
        <v>27</v>
      </c>
      <c r="B52" s="78" t="s">
        <v>183</v>
      </c>
      <c r="C52" s="79"/>
      <c r="D52" s="79"/>
      <c r="E52" s="79"/>
      <c r="F52" s="79"/>
      <c r="G52" s="79"/>
      <c r="H52" s="79"/>
      <c r="I52" s="79"/>
      <c r="J52" s="79"/>
      <c r="L52"/>
    </row>
    <row r="53" spans="1:12" ht="17.25" customHeight="1" x14ac:dyDescent="0.25">
      <c r="A53" s="12" t="s">
        <v>29</v>
      </c>
      <c r="B53" s="78" t="s">
        <v>30</v>
      </c>
      <c r="C53" s="79"/>
      <c r="D53" s="79"/>
      <c r="E53" s="79"/>
      <c r="F53" s="79"/>
      <c r="G53" s="79"/>
      <c r="H53" s="79"/>
      <c r="I53" s="79"/>
      <c r="J53" s="79"/>
      <c r="L53"/>
    </row>
    <row r="54" spans="1:12" ht="24.2" customHeight="1" x14ac:dyDescent="0.25">
      <c r="A54" s="12" t="s">
        <v>31</v>
      </c>
      <c r="B54" s="78" t="s">
        <v>184</v>
      </c>
      <c r="C54" s="79"/>
      <c r="D54" s="79"/>
      <c r="E54" s="79"/>
      <c r="F54" s="79"/>
      <c r="G54" s="79"/>
      <c r="H54" s="79"/>
      <c r="I54" s="79"/>
      <c r="J54" s="79"/>
      <c r="L54"/>
    </row>
    <row r="55" spans="1:12" ht="24.2" customHeight="1" x14ac:dyDescent="0.25">
      <c r="A55" s="12" t="s">
        <v>33</v>
      </c>
      <c r="B55" s="78" t="s">
        <v>185</v>
      </c>
      <c r="C55" s="79"/>
      <c r="D55" s="79"/>
      <c r="E55" s="79"/>
      <c r="F55" s="79"/>
      <c r="G55" s="79"/>
      <c r="H55" s="79"/>
      <c r="I55" s="79"/>
      <c r="J55" s="79"/>
      <c r="L55"/>
    </row>
    <row r="56" spans="1:12" ht="60.4" customHeight="1" x14ac:dyDescent="0.25">
      <c r="A56" s="12" t="s">
        <v>35</v>
      </c>
      <c r="B56" s="78" t="s">
        <v>186</v>
      </c>
      <c r="C56" s="79"/>
      <c r="D56" s="79"/>
      <c r="E56" s="79"/>
      <c r="F56" s="79"/>
      <c r="G56" s="79"/>
      <c r="H56" s="79"/>
      <c r="I56" s="79"/>
      <c r="J56" s="79"/>
      <c r="L56"/>
    </row>
    <row r="57" spans="1:12" ht="108.6" customHeight="1" x14ac:dyDescent="0.25">
      <c r="A57" s="12" t="s">
        <v>37</v>
      </c>
      <c r="B57" s="78" t="s">
        <v>187</v>
      </c>
      <c r="C57" s="79"/>
      <c r="D57" s="79"/>
      <c r="E57" s="79"/>
      <c r="F57" s="79"/>
      <c r="G57" s="79"/>
      <c r="H57" s="79"/>
      <c r="I57" s="79"/>
      <c r="J57" s="79"/>
      <c r="L57"/>
    </row>
    <row r="63" spans="1:12" ht="15" x14ac:dyDescent="0.25">
      <c r="A63" s="80" t="s">
        <v>40</v>
      </c>
      <c r="B63" s="81"/>
      <c r="C63" s="81"/>
      <c r="D63" s="81"/>
      <c r="E63" s="81"/>
      <c r="F63" s="81"/>
      <c r="G63" s="81"/>
      <c r="H63" s="81"/>
      <c r="I63" s="81"/>
      <c r="J63" s="81"/>
    </row>
    <row r="64" spans="1:12" x14ac:dyDescent="0.2">
      <c r="A64" s="3"/>
      <c r="B64" s="3"/>
      <c r="C64" s="3"/>
      <c r="D64" s="3"/>
      <c r="E64" s="3"/>
      <c r="F64" s="3"/>
      <c r="G64" s="3"/>
      <c r="H64" s="3"/>
      <c r="I64" s="3"/>
      <c r="J64" s="3"/>
    </row>
    <row r="65" spans="1:10" ht="48" customHeight="1" x14ac:dyDescent="0.2">
      <c r="A65" s="4" t="s">
        <v>2</v>
      </c>
      <c r="B65" s="4" t="s">
        <v>3</v>
      </c>
      <c r="C65" s="4" t="s">
        <v>4</v>
      </c>
      <c r="D65" s="4" t="s">
        <v>5</v>
      </c>
      <c r="E65" s="4" t="s">
        <v>6</v>
      </c>
      <c r="F65" s="4" t="s">
        <v>7</v>
      </c>
      <c r="G65" s="4" t="s">
        <v>8</v>
      </c>
      <c r="H65" s="4" t="s">
        <v>9</v>
      </c>
      <c r="I65" s="4" t="s">
        <v>10</v>
      </c>
      <c r="J65" s="4" t="s">
        <v>11</v>
      </c>
    </row>
    <row r="66" spans="1:10" x14ac:dyDescent="0.2">
      <c r="A66" s="5" t="s">
        <v>12</v>
      </c>
      <c r="B66" s="6">
        <v>2624.7438667649799</v>
      </c>
      <c r="C66" s="6">
        <v>1496.32223541133</v>
      </c>
      <c r="D66" s="6">
        <v>809.41542056081198</v>
      </c>
      <c r="E66" s="6">
        <v>387.40743845924902</v>
      </c>
      <c r="F66" s="6">
        <v>212.372600259009</v>
      </c>
      <c r="G66" s="6">
        <v>42.844360823853698</v>
      </c>
      <c r="H66" s="6">
        <v>232.80505304209399</v>
      </c>
      <c r="I66" s="6">
        <v>84.036091379710101</v>
      </c>
      <c r="J66" s="6">
        <v>100</v>
      </c>
    </row>
    <row r="67" spans="1:10" x14ac:dyDescent="0.2">
      <c r="A67" s="5" t="s">
        <v>13</v>
      </c>
      <c r="B67" s="6">
        <v>3137.7447521499798</v>
      </c>
      <c r="C67" s="6">
        <v>1877.03604325275</v>
      </c>
      <c r="D67" s="6">
        <v>427.30366748745899</v>
      </c>
      <c r="E67" s="6">
        <v>358.67009831319899</v>
      </c>
      <c r="F67" s="6">
        <v>831.15474692072701</v>
      </c>
      <c r="G67" s="6">
        <v>62.9219573471917</v>
      </c>
      <c r="H67" s="6">
        <v>291.50634811689901</v>
      </c>
      <c r="I67" s="6">
        <v>44.765634985523</v>
      </c>
      <c r="J67" s="6">
        <v>100</v>
      </c>
    </row>
    <row r="68" spans="1:10" x14ac:dyDescent="0.2">
      <c r="A68" s="5" t="s">
        <v>14</v>
      </c>
      <c r="B68" s="6">
        <v>4209.1287642278203</v>
      </c>
      <c r="C68" s="6">
        <v>3461.7490773593099</v>
      </c>
      <c r="D68" s="6">
        <v>116.276270679059</v>
      </c>
      <c r="E68" s="6">
        <v>393.94445368548298</v>
      </c>
      <c r="F68" s="6">
        <v>980.98990039012904</v>
      </c>
      <c r="G68" s="6">
        <v>251.22482728302199</v>
      </c>
      <c r="H68" s="6">
        <v>492.14859495158402</v>
      </c>
      <c r="I68" s="6">
        <v>28.076725387398401</v>
      </c>
      <c r="J68" s="6">
        <v>100</v>
      </c>
    </row>
    <row r="69" spans="1:10" x14ac:dyDescent="0.2">
      <c r="A69" s="5" t="s">
        <v>15</v>
      </c>
      <c r="B69" s="6">
        <v>4705.4397906350296</v>
      </c>
      <c r="C69" s="6">
        <v>3926.3552352833199</v>
      </c>
      <c r="D69" s="6">
        <v>106.07555644475801</v>
      </c>
      <c r="E69" s="6">
        <v>399.55517249914698</v>
      </c>
      <c r="F69" s="6">
        <v>1262.5523725539599</v>
      </c>
      <c r="G69" s="6">
        <v>442.60806432166402</v>
      </c>
      <c r="H69" s="6">
        <v>546.12178280119497</v>
      </c>
      <c r="I69" s="6">
        <v>20.231885878017302</v>
      </c>
      <c r="J69" s="6">
        <v>100</v>
      </c>
    </row>
    <row r="70" spans="1:10" x14ac:dyDescent="0.2">
      <c r="A70" s="5" t="s">
        <v>16</v>
      </c>
      <c r="B70" s="6">
        <v>5216.0275231805899</v>
      </c>
      <c r="C70" s="6">
        <v>4346.5730020654401</v>
      </c>
      <c r="D70" s="6">
        <v>69.581941104256401</v>
      </c>
      <c r="E70" s="6">
        <v>289.74631702021401</v>
      </c>
      <c r="F70" s="6">
        <v>1817.16923500813</v>
      </c>
      <c r="G70" s="6">
        <v>700.66294449718703</v>
      </c>
      <c r="H70" s="6">
        <v>606.22303367998995</v>
      </c>
      <c r="I70" s="6">
        <v>12.6190222342371</v>
      </c>
      <c r="J70" s="6">
        <v>100</v>
      </c>
    </row>
    <row r="71" spans="1:10" x14ac:dyDescent="0.2">
      <c r="A71" s="5" t="s">
        <v>17</v>
      </c>
      <c r="B71" s="6">
        <v>5562.9695171010399</v>
      </c>
      <c r="C71" s="6">
        <v>4500.0140626991997</v>
      </c>
      <c r="D71" s="6">
        <v>43.693796326999902</v>
      </c>
      <c r="E71" s="6">
        <v>189.35999925970299</v>
      </c>
      <c r="F71" s="6">
        <v>2404.06728164064</v>
      </c>
      <c r="G71" s="6">
        <v>943.69004921432702</v>
      </c>
      <c r="H71" s="6">
        <v>630.42530665067295</v>
      </c>
      <c r="I71" s="6">
        <v>6.7621349343341697</v>
      </c>
      <c r="J71" s="6">
        <v>100</v>
      </c>
    </row>
    <row r="72" spans="1:10" x14ac:dyDescent="0.2">
      <c r="A72" s="5" t="s">
        <v>18</v>
      </c>
      <c r="B72" s="6">
        <v>6438.1069750909101</v>
      </c>
      <c r="C72" s="6">
        <v>5859.9620219927201</v>
      </c>
      <c r="D72" s="6">
        <v>45.894430083218801</v>
      </c>
      <c r="E72" s="6">
        <v>357.84560805899901</v>
      </c>
      <c r="F72" s="6">
        <v>2299.91378207343</v>
      </c>
      <c r="G72" s="6">
        <v>1330.9691807806701</v>
      </c>
      <c r="H72" s="6">
        <v>794.37598767924499</v>
      </c>
      <c r="I72" s="6">
        <v>8.5256994147595293</v>
      </c>
      <c r="J72" s="6">
        <v>100</v>
      </c>
    </row>
    <row r="73" spans="1:10" x14ac:dyDescent="0.2">
      <c r="A73" s="5" t="s">
        <v>19</v>
      </c>
      <c r="B73" s="6">
        <v>7200.7599421815003</v>
      </c>
      <c r="C73" s="6">
        <v>7258.0735145973504</v>
      </c>
      <c r="D73" s="6">
        <v>19.1889531458147</v>
      </c>
      <c r="E73" s="6">
        <v>309.43501886391601</v>
      </c>
      <c r="F73" s="6">
        <v>2406.3539696528601</v>
      </c>
      <c r="G73" s="6">
        <v>1866.95886646706</v>
      </c>
      <c r="H73" s="6">
        <v>925.33295267731603</v>
      </c>
      <c r="I73" s="6">
        <v>6.3013773984079897</v>
      </c>
      <c r="J73" s="6">
        <v>100</v>
      </c>
    </row>
    <row r="74" spans="1:10" x14ac:dyDescent="0.2">
      <c r="A74" s="5" t="s">
        <v>20</v>
      </c>
      <c r="B74" s="6">
        <v>8163.6544769502698</v>
      </c>
      <c r="C74" s="6">
        <v>8736.9105755796409</v>
      </c>
      <c r="D74" s="6">
        <v>19.787727183938198</v>
      </c>
      <c r="E74" s="6">
        <v>206.972648807133</v>
      </c>
      <c r="F74" s="6">
        <v>2840.3727939182399</v>
      </c>
      <c r="G74" s="6">
        <v>2563.3314908943998</v>
      </c>
      <c r="H74" s="6">
        <v>1077.0072171224699</v>
      </c>
      <c r="I74" s="6">
        <v>4.1048960622532</v>
      </c>
      <c r="J74" s="6">
        <v>100</v>
      </c>
    </row>
    <row r="75" spans="1:10" x14ac:dyDescent="0.2">
      <c r="A75" s="7" t="s">
        <v>21</v>
      </c>
      <c r="B75" s="8">
        <v>11961.0263623833</v>
      </c>
      <c r="C75" s="8">
        <v>15504.3003045478</v>
      </c>
      <c r="D75" s="8">
        <v>14.636964010177699</v>
      </c>
      <c r="E75" s="8">
        <v>286.01863853050298</v>
      </c>
      <c r="F75" s="8">
        <v>3217.2823676910298</v>
      </c>
      <c r="G75" s="8">
        <v>5574.1689234123796</v>
      </c>
      <c r="H75" s="8">
        <v>1487.0434248823699</v>
      </c>
      <c r="I75" s="8">
        <v>2.5685934236255101</v>
      </c>
      <c r="J75" s="8">
        <v>100</v>
      </c>
    </row>
    <row r="76" spans="1:10" x14ac:dyDescent="0.2">
      <c r="A76" s="9" t="s">
        <v>22</v>
      </c>
      <c r="B76" s="8">
        <v>6036.0314637162101</v>
      </c>
      <c r="C76" s="8">
        <v>5873.25270564316</v>
      </c>
      <c r="D76" s="8">
        <v>166.17541900868</v>
      </c>
      <c r="E76" s="8">
        <v>314.92290166273199</v>
      </c>
      <c r="F76" s="8">
        <v>1864.1221230005699</v>
      </c>
      <c r="G76" s="8">
        <v>1458.5418316653299</v>
      </c>
      <c r="H76" s="8">
        <v>723.06934309082999</v>
      </c>
      <c r="I76" s="8">
        <v>15.8143218385762</v>
      </c>
      <c r="J76" s="8">
        <v>100</v>
      </c>
    </row>
    <row r="77" spans="1:10" x14ac:dyDescent="0.2">
      <c r="A77" s="10" t="s">
        <v>23</v>
      </c>
      <c r="B77" s="11">
        <v>2675.0355725453101</v>
      </c>
      <c r="C77" s="11">
        <v>1402.55944702443</v>
      </c>
      <c r="D77" s="11">
        <v>767.82018611586398</v>
      </c>
      <c r="E77" s="11">
        <v>363.33751089073002</v>
      </c>
      <c r="F77" s="11">
        <v>410.211244642655</v>
      </c>
      <c r="G77" s="11">
        <v>39.615459841738598</v>
      </c>
      <c r="H77" s="11">
        <v>224.67327013229999</v>
      </c>
      <c r="I77" s="11">
        <v>72.129004366679197</v>
      </c>
      <c r="J77" s="11">
        <v>100</v>
      </c>
    </row>
    <row r="80" spans="1:10" x14ac:dyDescent="0.2">
      <c r="A80" s="82" t="s">
        <v>24</v>
      </c>
      <c r="B80" s="82"/>
      <c r="C80" s="82"/>
      <c r="D80" s="82"/>
      <c r="E80" s="82"/>
      <c r="F80" s="82"/>
      <c r="G80" s="82"/>
      <c r="H80" s="82"/>
      <c r="I80" s="82"/>
      <c r="J80" s="82"/>
    </row>
    <row r="81" spans="1:12" ht="72.400000000000006" customHeight="1" x14ac:dyDescent="0.25">
      <c r="A81" s="12" t="s">
        <v>25</v>
      </c>
      <c r="B81" s="78" t="s">
        <v>188</v>
      </c>
      <c r="C81" s="79"/>
      <c r="D81" s="79"/>
      <c r="E81" s="79"/>
      <c r="F81" s="79"/>
      <c r="G81" s="79"/>
      <c r="H81" s="79"/>
      <c r="I81" s="79"/>
      <c r="J81" s="79"/>
      <c r="L81"/>
    </row>
    <row r="82" spans="1:12" ht="17.25" customHeight="1" x14ac:dyDescent="0.25">
      <c r="A82" s="12" t="s">
        <v>27</v>
      </c>
      <c r="B82" s="78" t="s">
        <v>183</v>
      </c>
      <c r="C82" s="79"/>
      <c r="D82" s="79"/>
      <c r="E82" s="79"/>
      <c r="F82" s="79"/>
      <c r="G82" s="79"/>
      <c r="H82" s="79"/>
      <c r="I82" s="79"/>
      <c r="J82" s="79"/>
      <c r="L82"/>
    </row>
    <row r="83" spans="1:12" ht="17.25" customHeight="1" x14ac:dyDescent="0.25">
      <c r="A83" s="12" t="s">
        <v>29</v>
      </c>
      <c r="B83" s="78" t="s">
        <v>30</v>
      </c>
      <c r="C83" s="79"/>
      <c r="D83" s="79"/>
      <c r="E83" s="79"/>
      <c r="F83" s="79"/>
      <c r="G83" s="79"/>
      <c r="H83" s="79"/>
      <c r="I83" s="79"/>
      <c r="J83" s="79"/>
      <c r="L83"/>
    </row>
    <row r="84" spans="1:12" ht="24.2" customHeight="1" x14ac:dyDescent="0.25">
      <c r="A84" s="12" t="s">
        <v>31</v>
      </c>
      <c r="B84" s="78" t="s">
        <v>184</v>
      </c>
      <c r="C84" s="79"/>
      <c r="D84" s="79"/>
      <c r="E84" s="79"/>
      <c r="F84" s="79"/>
      <c r="G84" s="79"/>
      <c r="H84" s="79"/>
      <c r="I84" s="79"/>
      <c r="J84" s="79"/>
      <c r="L84"/>
    </row>
    <row r="85" spans="1:12" ht="24.2" customHeight="1" x14ac:dyDescent="0.25">
      <c r="A85" s="12" t="s">
        <v>33</v>
      </c>
      <c r="B85" s="78" t="s">
        <v>185</v>
      </c>
      <c r="C85" s="79"/>
      <c r="D85" s="79"/>
      <c r="E85" s="79"/>
      <c r="F85" s="79"/>
      <c r="G85" s="79"/>
      <c r="H85" s="79"/>
      <c r="I85" s="79"/>
      <c r="J85" s="79"/>
      <c r="L85"/>
    </row>
    <row r="86" spans="1:12" ht="48.4" customHeight="1" x14ac:dyDescent="0.25">
      <c r="A86" s="12" t="s">
        <v>35</v>
      </c>
      <c r="B86" s="78" t="s">
        <v>189</v>
      </c>
      <c r="C86" s="79"/>
      <c r="D86" s="79"/>
      <c r="E86" s="79"/>
      <c r="F86" s="79"/>
      <c r="G86" s="79"/>
      <c r="H86" s="79"/>
      <c r="I86" s="79"/>
      <c r="J86" s="79"/>
      <c r="L86"/>
    </row>
    <row r="87" spans="1:12" ht="108.6" customHeight="1" x14ac:dyDescent="0.25">
      <c r="A87" s="12" t="s">
        <v>37</v>
      </c>
      <c r="B87" s="78" t="s">
        <v>190</v>
      </c>
      <c r="C87" s="79"/>
      <c r="D87" s="79"/>
      <c r="E87" s="79"/>
      <c r="F87" s="79"/>
      <c r="G87" s="79"/>
      <c r="H87" s="79"/>
      <c r="I87" s="79"/>
      <c r="J87" s="79"/>
      <c r="L87"/>
    </row>
    <row r="93" spans="1:12" ht="15" x14ac:dyDescent="0.25">
      <c r="A93" s="80" t="s">
        <v>42</v>
      </c>
      <c r="B93" s="81"/>
      <c r="C93" s="81"/>
      <c r="D93" s="81"/>
      <c r="E93" s="81"/>
      <c r="F93" s="81"/>
      <c r="G93" s="81"/>
      <c r="H93" s="81"/>
      <c r="I93" s="81"/>
      <c r="J93" s="81"/>
    </row>
    <row r="94" spans="1:12" x14ac:dyDescent="0.2">
      <c r="A94" s="3"/>
      <c r="B94" s="3"/>
      <c r="C94" s="3"/>
      <c r="D94" s="3"/>
      <c r="E94" s="3"/>
      <c r="F94" s="3"/>
      <c r="G94" s="3"/>
      <c r="H94" s="3"/>
      <c r="I94" s="3"/>
      <c r="J94" s="3"/>
    </row>
    <row r="95" spans="1:12" ht="48" customHeight="1" x14ac:dyDescent="0.2">
      <c r="A95" s="4" t="s">
        <v>2</v>
      </c>
      <c r="B95" s="4" t="s">
        <v>3</v>
      </c>
      <c r="C95" s="4" t="s">
        <v>4</v>
      </c>
      <c r="D95" s="4" t="s">
        <v>5</v>
      </c>
      <c r="E95" s="4" t="s">
        <v>6</v>
      </c>
      <c r="F95" s="4" t="s">
        <v>7</v>
      </c>
      <c r="G95" s="4" t="s">
        <v>8</v>
      </c>
      <c r="H95" s="4" t="s">
        <v>9</v>
      </c>
      <c r="I95" s="4" t="s">
        <v>10</v>
      </c>
      <c r="J95" s="4" t="s">
        <v>11</v>
      </c>
    </row>
    <row r="96" spans="1:12" x14ac:dyDescent="0.2">
      <c r="A96" s="5" t="s">
        <v>12</v>
      </c>
      <c r="B96" s="6">
        <v>2549.56554872162</v>
      </c>
      <c r="C96" s="6">
        <v>1408.3628543950001</v>
      </c>
      <c r="D96" s="6">
        <v>798.54868179387097</v>
      </c>
      <c r="E96" s="6">
        <v>369.25222974795901</v>
      </c>
      <c r="F96" s="6">
        <v>227.68985104662599</v>
      </c>
      <c r="G96" s="6">
        <v>28.3386118951077</v>
      </c>
      <c r="H96" s="6">
        <v>220.99960746149901</v>
      </c>
      <c r="I96" s="6">
        <v>82.800699545562907</v>
      </c>
      <c r="J96" s="6">
        <v>100</v>
      </c>
    </row>
    <row r="97" spans="1:12" x14ac:dyDescent="0.2">
      <c r="A97" s="5" t="s">
        <v>13</v>
      </c>
      <c r="B97" s="6">
        <v>3081.3676754760299</v>
      </c>
      <c r="C97" s="6">
        <v>1862.56903868267</v>
      </c>
      <c r="D97" s="6">
        <v>403.58832872464302</v>
      </c>
      <c r="E97" s="6">
        <v>363.069821270521</v>
      </c>
      <c r="F97" s="6">
        <v>793.610739107472</v>
      </c>
      <c r="G97" s="6">
        <v>51.462204916554697</v>
      </c>
      <c r="H97" s="6">
        <v>288.14393429896802</v>
      </c>
      <c r="I97" s="6">
        <v>45.353843993657499</v>
      </c>
      <c r="J97" s="6">
        <v>100</v>
      </c>
    </row>
    <row r="98" spans="1:12" x14ac:dyDescent="0.2">
      <c r="A98" s="5" t="s">
        <v>14</v>
      </c>
      <c r="B98" s="6">
        <v>4079.4330212364498</v>
      </c>
      <c r="C98" s="6">
        <v>3329.2157902419499</v>
      </c>
      <c r="D98" s="6">
        <v>112.934209481031</v>
      </c>
      <c r="E98" s="6">
        <v>399.25276860648</v>
      </c>
      <c r="F98" s="6">
        <v>929.84372569870504</v>
      </c>
      <c r="G98" s="6">
        <v>217.31840656109301</v>
      </c>
      <c r="H98" s="6">
        <v>474.049370357481</v>
      </c>
      <c r="I98" s="6">
        <v>29.1691187181078</v>
      </c>
      <c r="J98" s="6">
        <v>100</v>
      </c>
    </row>
    <row r="99" spans="1:12" x14ac:dyDescent="0.2">
      <c r="A99" s="5" t="s">
        <v>15</v>
      </c>
      <c r="B99" s="6">
        <v>4602.2523539251597</v>
      </c>
      <c r="C99" s="6">
        <v>3777.1794884134301</v>
      </c>
      <c r="D99" s="6">
        <v>106.133227358317</v>
      </c>
      <c r="E99" s="6">
        <v>367.93852292944302</v>
      </c>
      <c r="F99" s="6">
        <v>1269.42733430776</v>
      </c>
      <c r="G99" s="6">
        <v>394.28240451796802</v>
      </c>
      <c r="H99" s="6">
        <v>523.78420940725402</v>
      </c>
      <c r="I99" s="6">
        <v>19.032266281041299</v>
      </c>
      <c r="J99" s="6">
        <v>100</v>
      </c>
    </row>
    <row r="100" spans="1:12" x14ac:dyDescent="0.2">
      <c r="A100" s="5" t="s">
        <v>16</v>
      </c>
      <c r="B100" s="6">
        <v>5101.1852281312804</v>
      </c>
      <c r="C100" s="6">
        <v>4217.1174956756304</v>
      </c>
      <c r="D100" s="6">
        <v>71.097329250531601</v>
      </c>
      <c r="E100" s="6">
        <v>292.56373854362403</v>
      </c>
      <c r="F100" s="6">
        <v>1751.9929367810701</v>
      </c>
      <c r="G100" s="6">
        <v>641.93363982412495</v>
      </c>
      <c r="H100" s="6">
        <v>589.49796677265294</v>
      </c>
      <c r="I100" s="6">
        <v>13.525698079614299</v>
      </c>
      <c r="J100" s="6">
        <v>100</v>
      </c>
    </row>
    <row r="101" spans="1:12" x14ac:dyDescent="0.2">
      <c r="A101" s="5" t="s">
        <v>17</v>
      </c>
      <c r="B101" s="6">
        <v>5433.1545950796599</v>
      </c>
      <c r="C101" s="6">
        <v>4351.88538092005</v>
      </c>
      <c r="D101" s="6">
        <v>43.6532382322332</v>
      </c>
      <c r="E101" s="6">
        <v>205.49177134145501</v>
      </c>
      <c r="F101" s="6">
        <v>2317.4205705265899</v>
      </c>
      <c r="G101" s="6">
        <v>874.63596274674001</v>
      </c>
      <c r="H101" s="6">
        <v>610.60993157406301</v>
      </c>
      <c r="I101" s="6">
        <v>7.5971830850602098</v>
      </c>
      <c r="J101" s="6">
        <v>100</v>
      </c>
    </row>
    <row r="102" spans="1:12" x14ac:dyDescent="0.2">
      <c r="A102" s="5" t="s">
        <v>18</v>
      </c>
      <c r="B102" s="6">
        <v>6297.7760683463403</v>
      </c>
      <c r="C102" s="6">
        <v>5715.5484659945796</v>
      </c>
      <c r="D102" s="6">
        <v>45.534781189542997</v>
      </c>
      <c r="E102" s="6">
        <v>332.19586125165</v>
      </c>
      <c r="F102" s="6">
        <v>2217.57443862838</v>
      </c>
      <c r="G102" s="6">
        <v>1237.4882406420099</v>
      </c>
      <c r="H102" s="6">
        <v>775.42722321065196</v>
      </c>
      <c r="I102" s="6">
        <v>8.8129123580864306</v>
      </c>
      <c r="J102" s="6">
        <v>100</v>
      </c>
    </row>
    <row r="103" spans="1:12" x14ac:dyDescent="0.2">
      <c r="A103" s="5" t="s">
        <v>19</v>
      </c>
      <c r="B103" s="6">
        <v>7005.59368022124</v>
      </c>
      <c r="C103" s="6">
        <v>7029.9542321503704</v>
      </c>
      <c r="D103" s="6">
        <v>19.040892982664701</v>
      </c>
      <c r="E103" s="6">
        <v>306.59573732645998</v>
      </c>
      <c r="F103" s="6">
        <v>2292.9880978019701</v>
      </c>
      <c r="G103" s="6">
        <v>1749.7089128243299</v>
      </c>
      <c r="H103" s="6">
        <v>893.274387925101</v>
      </c>
      <c r="I103" s="6">
        <v>6.6895117797748904</v>
      </c>
      <c r="J103" s="6">
        <v>100</v>
      </c>
    </row>
    <row r="104" spans="1:12" x14ac:dyDescent="0.2">
      <c r="A104" s="5" t="s">
        <v>20</v>
      </c>
      <c r="B104" s="6">
        <v>7966.48054161051</v>
      </c>
      <c r="C104" s="6">
        <v>8376.1358608265891</v>
      </c>
      <c r="D104" s="6">
        <v>19.547607909062201</v>
      </c>
      <c r="E104" s="6">
        <v>232.92509162411301</v>
      </c>
      <c r="F104" s="6">
        <v>2772.3400006707102</v>
      </c>
      <c r="G104" s="6">
        <v>2399.9578853872399</v>
      </c>
      <c r="H104" s="6">
        <v>1034.4579487739099</v>
      </c>
      <c r="I104" s="6">
        <v>4.1975383554341104</v>
      </c>
      <c r="J104" s="6">
        <v>100</v>
      </c>
    </row>
    <row r="105" spans="1:12" x14ac:dyDescent="0.2">
      <c r="A105" s="7" t="s">
        <v>21</v>
      </c>
      <c r="B105" s="8">
        <v>11625.906818997801</v>
      </c>
      <c r="C105" s="8">
        <v>14970.142864249699</v>
      </c>
      <c r="D105" s="8">
        <v>14.8187064977334</v>
      </c>
      <c r="E105" s="8">
        <v>277.04302766124499</v>
      </c>
      <c r="F105" s="8">
        <v>3111.5552947442502</v>
      </c>
      <c r="G105" s="8">
        <v>5312.2329182759604</v>
      </c>
      <c r="H105" s="8">
        <v>1435.4186325734099</v>
      </c>
      <c r="I105" s="8">
        <v>2.6584652806214701</v>
      </c>
      <c r="J105" s="8">
        <v>100</v>
      </c>
    </row>
    <row r="106" spans="1:12" x14ac:dyDescent="0.2">
      <c r="A106" s="9" t="s">
        <v>22</v>
      </c>
      <c r="B106" s="8">
        <v>5883.4630546882199</v>
      </c>
      <c r="C106" s="8">
        <v>5673.2126068800999</v>
      </c>
      <c r="D106" s="8">
        <v>162.98808852368001</v>
      </c>
      <c r="E106" s="8">
        <v>312.21748223795601</v>
      </c>
      <c r="F106" s="8">
        <v>1802.2229046770899</v>
      </c>
      <c r="G106" s="8">
        <v>1367.8391282974701</v>
      </c>
      <c r="H106" s="8">
        <v>698.53688323597999</v>
      </c>
      <c r="I106" s="8">
        <v>16.157074878767499</v>
      </c>
      <c r="J106" s="8">
        <v>100</v>
      </c>
    </row>
    <row r="107" spans="1:12" x14ac:dyDescent="0.2">
      <c r="A107" s="10" t="s">
        <v>23</v>
      </c>
      <c r="B107" s="11">
        <v>2590.6229470634298</v>
      </c>
      <c r="C107" s="11">
        <v>1372.58126044955</v>
      </c>
      <c r="D107" s="11">
        <v>744.79544061677404</v>
      </c>
      <c r="E107" s="11">
        <v>347.88524228122702</v>
      </c>
      <c r="F107" s="11">
        <v>376.02035789879102</v>
      </c>
      <c r="G107" s="11">
        <v>28.835305887038501</v>
      </c>
      <c r="H107" s="11">
        <v>217.45148323584399</v>
      </c>
      <c r="I107" s="11">
        <v>73.104830164931201</v>
      </c>
      <c r="J107" s="11">
        <v>100</v>
      </c>
    </row>
    <row r="110" spans="1:12" x14ac:dyDescent="0.2">
      <c r="A110" s="82" t="s">
        <v>24</v>
      </c>
      <c r="B110" s="82"/>
      <c r="C110" s="82"/>
      <c r="D110" s="82"/>
      <c r="E110" s="82"/>
      <c r="F110" s="82"/>
      <c r="G110" s="82"/>
      <c r="H110" s="82"/>
      <c r="I110" s="82"/>
      <c r="J110" s="82"/>
    </row>
    <row r="111" spans="1:12" ht="72.400000000000006" customHeight="1" x14ac:dyDescent="0.25">
      <c r="A111" s="12" t="s">
        <v>25</v>
      </c>
      <c r="B111" s="78" t="s">
        <v>188</v>
      </c>
      <c r="C111" s="79"/>
      <c r="D111" s="79"/>
      <c r="E111" s="79"/>
      <c r="F111" s="79"/>
      <c r="G111" s="79"/>
      <c r="H111" s="79"/>
      <c r="I111" s="79"/>
      <c r="J111" s="79"/>
      <c r="L111"/>
    </row>
    <row r="112" spans="1:12" ht="17.25" customHeight="1" x14ac:dyDescent="0.25">
      <c r="A112" s="12" t="s">
        <v>27</v>
      </c>
      <c r="B112" s="78" t="s">
        <v>183</v>
      </c>
      <c r="C112" s="79"/>
      <c r="D112" s="79"/>
      <c r="E112" s="79"/>
      <c r="F112" s="79"/>
      <c r="G112" s="79"/>
      <c r="H112" s="79"/>
      <c r="I112" s="79"/>
      <c r="J112" s="79"/>
      <c r="L112"/>
    </row>
    <row r="113" spans="1:12" ht="17.25" customHeight="1" x14ac:dyDescent="0.25">
      <c r="A113" s="12" t="s">
        <v>29</v>
      </c>
      <c r="B113" s="78" t="s">
        <v>30</v>
      </c>
      <c r="C113" s="79"/>
      <c r="D113" s="79"/>
      <c r="E113" s="79"/>
      <c r="F113" s="79"/>
      <c r="G113" s="79"/>
      <c r="H113" s="79"/>
      <c r="I113" s="79"/>
      <c r="J113" s="79"/>
      <c r="L113"/>
    </row>
    <row r="114" spans="1:12" ht="24.2" customHeight="1" x14ac:dyDescent="0.25">
      <c r="A114" s="12" t="s">
        <v>31</v>
      </c>
      <c r="B114" s="78" t="s">
        <v>184</v>
      </c>
      <c r="C114" s="79"/>
      <c r="D114" s="79"/>
      <c r="E114" s="79"/>
      <c r="F114" s="79"/>
      <c r="G114" s="79"/>
      <c r="H114" s="79"/>
      <c r="I114" s="79"/>
      <c r="J114" s="79"/>
      <c r="L114"/>
    </row>
    <row r="115" spans="1:12" ht="24.2" customHeight="1" x14ac:dyDescent="0.25">
      <c r="A115" s="12" t="s">
        <v>33</v>
      </c>
      <c r="B115" s="78" t="s">
        <v>185</v>
      </c>
      <c r="C115" s="79"/>
      <c r="D115" s="79"/>
      <c r="E115" s="79"/>
      <c r="F115" s="79"/>
      <c r="G115" s="79"/>
      <c r="H115" s="79"/>
      <c r="I115" s="79"/>
      <c r="J115" s="79"/>
      <c r="L115"/>
    </row>
    <row r="116" spans="1:12" ht="48.4" customHeight="1" x14ac:dyDescent="0.25">
      <c r="A116" s="12" t="s">
        <v>35</v>
      </c>
      <c r="B116" s="78" t="s">
        <v>189</v>
      </c>
      <c r="C116" s="79"/>
      <c r="D116" s="79"/>
      <c r="E116" s="79"/>
      <c r="F116" s="79"/>
      <c r="G116" s="79"/>
      <c r="H116" s="79"/>
      <c r="I116" s="79"/>
      <c r="J116" s="79"/>
      <c r="L116"/>
    </row>
    <row r="117" spans="1:12" ht="181.15" customHeight="1" x14ac:dyDescent="0.25">
      <c r="A117" s="12" t="s">
        <v>37</v>
      </c>
      <c r="B117" s="78" t="s">
        <v>191</v>
      </c>
      <c r="C117" s="79"/>
      <c r="D117" s="79"/>
      <c r="E117" s="79"/>
      <c r="F117" s="79"/>
      <c r="G117" s="79"/>
      <c r="H117" s="79"/>
      <c r="I117" s="79"/>
      <c r="J117" s="79"/>
      <c r="L117"/>
    </row>
    <row r="120" spans="1:12" x14ac:dyDescent="0.2">
      <c r="A120" s="13" t="s">
        <v>43</v>
      </c>
    </row>
    <row r="121" spans="1:12" ht="36.200000000000003" customHeight="1" x14ac:dyDescent="0.25">
      <c r="A121" s="77" t="s">
        <v>44</v>
      </c>
      <c r="B121" s="77"/>
      <c r="C121" s="77"/>
      <c r="D121" s="77"/>
      <c r="E121" s="77"/>
      <c r="F121" s="77"/>
      <c r="G121" s="77"/>
      <c r="H121" s="77"/>
      <c r="I121" s="77"/>
      <c r="J121" s="77"/>
      <c r="L121"/>
    </row>
    <row r="122" spans="1:12" x14ac:dyDescent="0.2">
      <c r="A122" s="1" t="s">
        <v>45</v>
      </c>
    </row>
    <row r="123" spans="1:12" x14ac:dyDescent="0.2">
      <c r="A123" s="1" t="s">
        <v>46</v>
      </c>
    </row>
    <row r="125" spans="1:12" x14ac:dyDescent="0.2">
      <c r="A125" s="1" t="s">
        <v>383</v>
      </c>
    </row>
    <row r="126" spans="1:12" x14ac:dyDescent="0.2">
      <c r="A126" s="15" t="s">
        <v>47</v>
      </c>
    </row>
  </sheetData>
  <sheetProtection objects="1" scenarios="1"/>
  <mergeCells count="37">
    <mergeCell ref="B24:J24"/>
    <mergeCell ref="A3:J3"/>
    <mergeCell ref="A20:J20"/>
    <mergeCell ref="B21:J21"/>
    <mergeCell ref="B22:J22"/>
    <mergeCell ref="B23:J23"/>
    <mergeCell ref="B57:J57"/>
    <mergeCell ref="B25:J25"/>
    <mergeCell ref="B26:J26"/>
    <mergeCell ref="B27:J27"/>
    <mergeCell ref="A33:J33"/>
    <mergeCell ref="A50:J50"/>
    <mergeCell ref="B51:J51"/>
    <mergeCell ref="B52:J52"/>
    <mergeCell ref="B53:J53"/>
    <mergeCell ref="B54:J54"/>
    <mergeCell ref="B55:J55"/>
    <mergeCell ref="B56:J56"/>
    <mergeCell ref="B111:J111"/>
    <mergeCell ref="A63:J63"/>
    <mergeCell ref="A80:J80"/>
    <mergeCell ref="B81:J81"/>
    <mergeCell ref="B82:J82"/>
    <mergeCell ref="B83:J83"/>
    <mergeCell ref="B84:J84"/>
    <mergeCell ref="B85:J85"/>
    <mergeCell ref="B86:J86"/>
    <mergeCell ref="B87:J87"/>
    <mergeCell ref="A93:J93"/>
    <mergeCell ref="A110:J110"/>
    <mergeCell ref="A121:J121"/>
    <mergeCell ref="B112:J112"/>
    <mergeCell ref="B113:J113"/>
    <mergeCell ref="B114:J114"/>
    <mergeCell ref="B115:J115"/>
    <mergeCell ref="B116:J116"/>
    <mergeCell ref="B117:J117"/>
  </mergeCells>
  <pageMargins left="0.69999998807907104" right="0.69999998807907104" top="0.75" bottom="0.75" header="0.30000001192092896" footer="0.30000001192092896"/>
  <pageSetup errors="blank"/>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26"/>
  <sheetViews>
    <sheetView workbookViewId="0"/>
  </sheetViews>
  <sheetFormatPr defaultColWidth="0" defaultRowHeight="11.25" x14ac:dyDescent="0.2"/>
  <cols>
    <col min="1" max="10" width="14.28515625" style="1" customWidth="1"/>
    <col min="11" max="11" width="0" style="1" hidden="1"/>
    <col min="12" max="12" width="12.28515625" style="1" customWidth="1"/>
    <col min="13" max="16384" width="0" style="1" hidden="1"/>
  </cols>
  <sheetData>
    <row r="1" spans="1:10" ht="15" x14ac:dyDescent="0.25">
      <c r="A1" s="2" t="s">
        <v>230</v>
      </c>
    </row>
    <row r="3" spans="1:10" ht="15" x14ac:dyDescent="0.25">
      <c r="A3" s="80" t="s">
        <v>1</v>
      </c>
      <c r="B3" s="81"/>
      <c r="C3" s="81"/>
      <c r="D3" s="81"/>
      <c r="E3" s="81"/>
      <c r="F3" s="81"/>
      <c r="G3" s="81"/>
      <c r="H3" s="81"/>
      <c r="I3" s="81"/>
      <c r="J3" s="81"/>
    </row>
    <row r="4" spans="1:10" x14ac:dyDescent="0.2">
      <c r="A4" s="3"/>
      <c r="B4" s="3"/>
      <c r="C4" s="3"/>
      <c r="D4" s="3"/>
      <c r="E4" s="3"/>
      <c r="F4" s="3"/>
      <c r="G4" s="3"/>
      <c r="H4" s="3"/>
      <c r="I4" s="3"/>
      <c r="J4" s="3"/>
    </row>
    <row r="5" spans="1:10" ht="48" customHeight="1" x14ac:dyDescent="0.2">
      <c r="A5" s="4" t="s">
        <v>2</v>
      </c>
      <c r="B5" s="4" t="s">
        <v>3</v>
      </c>
      <c r="C5" s="4" t="s">
        <v>4</v>
      </c>
      <c r="D5" s="4" t="s">
        <v>5</v>
      </c>
      <c r="E5" s="4" t="s">
        <v>6</v>
      </c>
      <c r="F5" s="4" t="s">
        <v>7</v>
      </c>
      <c r="G5" s="4" t="s">
        <v>8</v>
      </c>
      <c r="H5" s="4" t="s">
        <v>9</v>
      </c>
      <c r="I5" s="4" t="s">
        <v>10</v>
      </c>
      <c r="J5" s="4" t="s">
        <v>11</v>
      </c>
    </row>
    <row r="6" spans="1:10" x14ac:dyDescent="0.2">
      <c r="A6" s="5" t="s">
        <v>12</v>
      </c>
      <c r="B6" s="6">
        <v>1484.2403744276601</v>
      </c>
      <c r="C6" s="6">
        <v>566.00170647010202</v>
      </c>
      <c r="D6" s="6">
        <v>501.939020809623</v>
      </c>
      <c r="E6" s="6">
        <v>149.28267177602899</v>
      </c>
      <c r="F6" s="6">
        <v>363.443869464226</v>
      </c>
      <c r="G6" s="6">
        <v>-16.045058316007299</v>
      </c>
      <c r="H6" s="6">
        <v>93.726970111415895</v>
      </c>
      <c r="I6" s="6">
        <v>58.024650239250199</v>
      </c>
      <c r="J6" s="6">
        <v>100</v>
      </c>
    </row>
    <row r="7" spans="1:10" x14ac:dyDescent="0.2">
      <c r="A7" s="5" t="s">
        <v>13</v>
      </c>
      <c r="B7" s="6">
        <v>2078.2728075965701</v>
      </c>
      <c r="C7" s="6">
        <v>989.86193617318304</v>
      </c>
      <c r="D7" s="6">
        <v>305.56388952144903</v>
      </c>
      <c r="E7" s="6">
        <v>274.30542478283201</v>
      </c>
      <c r="F7" s="6">
        <v>719.32522798114098</v>
      </c>
      <c r="G7" s="6">
        <v>11.197667119227299</v>
      </c>
      <c r="H7" s="6">
        <v>162.311608576796</v>
      </c>
      <c r="I7" s="6">
        <v>34.237852658077202</v>
      </c>
      <c r="J7" s="6">
        <v>100</v>
      </c>
    </row>
    <row r="8" spans="1:10" x14ac:dyDescent="0.2">
      <c r="A8" s="5" t="s">
        <v>14</v>
      </c>
      <c r="B8" s="6">
        <v>2706.5412101377501</v>
      </c>
      <c r="C8" s="6">
        <v>1961.3314202485701</v>
      </c>
      <c r="D8" s="6">
        <v>134.723888099422</v>
      </c>
      <c r="E8" s="6">
        <v>314.54144942975603</v>
      </c>
      <c r="F8" s="6">
        <v>799.80937984440595</v>
      </c>
      <c r="G8" s="6">
        <v>114.893961472331</v>
      </c>
      <c r="H8" s="6">
        <v>346.760279186449</v>
      </c>
      <c r="I8" s="6">
        <v>23.880206056171801</v>
      </c>
      <c r="J8" s="6">
        <v>100</v>
      </c>
    </row>
    <row r="9" spans="1:10" x14ac:dyDescent="0.2">
      <c r="A9" s="5" t="s">
        <v>15</v>
      </c>
      <c r="B9" s="6">
        <v>3004.93378333698</v>
      </c>
      <c r="C9" s="6">
        <v>2365.7461009021799</v>
      </c>
      <c r="D9" s="6">
        <v>82.918962226634505</v>
      </c>
      <c r="E9" s="6">
        <v>304.08588382096599</v>
      </c>
      <c r="F9" s="6">
        <v>922.34231401922102</v>
      </c>
      <c r="G9" s="6">
        <v>207.3365859431</v>
      </c>
      <c r="H9" s="6">
        <v>414.42048883967198</v>
      </c>
      <c r="I9" s="6">
        <v>19.7728252718736</v>
      </c>
      <c r="J9" s="6">
        <v>100</v>
      </c>
    </row>
    <row r="10" spans="1:10" x14ac:dyDescent="0.2">
      <c r="A10" s="5" t="s">
        <v>16</v>
      </c>
      <c r="B10" s="6">
        <v>3253.1401909742099</v>
      </c>
      <c r="C10" s="6">
        <v>2618.7959002575699</v>
      </c>
      <c r="D10" s="6">
        <v>54.727688231440197</v>
      </c>
      <c r="E10" s="6">
        <v>215.87863374776899</v>
      </c>
      <c r="F10" s="6">
        <v>1223.1272759411099</v>
      </c>
      <c r="G10" s="6">
        <v>328.55734075718101</v>
      </c>
      <c r="H10" s="6">
        <v>464.03706358354299</v>
      </c>
      <c r="I10" s="6">
        <v>11.420244998098401</v>
      </c>
      <c r="J10" s="6">
        <v>100</v>
      </c>
    </row>
    <row r="11" spans="1:10" x14ac:dyDescent="0.2">
      <c r="A11" s="5" t="s">
        <v>17</v>
      </c>
      <c r="B11" s="6">
        <v>3852.80660567617</v>
      </c>
      <c r="C11" s="6">
        <v>3526.9296705543802</v>
      </c>
      <c r="D11" s="6">
        <v>30.667359733931601</v>
      </c>
      <c r="E11" s="6">
        <v>209.38658483473699</v>
      </c>
      <c r="F11" s="6">
        <v>1268.4090519343199</v>
      </c>
      <c r="G11" s="6">
        <v>504.63061152540502</v>
      </c>
      <c r="H11" s="6">
        <v>608.56908887083398</v>
      </c>
      <c r="I11" s="6">
        <v>10.255866530111501</v>
      </c>
      <c r="J11" s="6">
        <v>100</v>
      </c>
    </row>
    <row r="12" spans="1:10" x14ac:dyDescent="0.2">
      <c r="A12" s="5" t="s">
        <v>18</v>
      </c>
      <c r="B12" s="6">
        <v>4210.579816513</v>
      </c>
      <c r="C12" s="6">
        <v>3990.67649658456</v>
      </c>
      <c r="D12" s="6">
        <v>31.341439727984099</v>
      </c>
      <c r="E12" s="6">
        <v>204.85011962006499</v>
      </c>
      <c r="F12" s="6">
        <v>1363.9703937004699</v>
      </c>
      <c r="G12" s="6">
        <v>609.99540912418695</v>
      </c>
      <c r="H12" s="6">
        <v>696.34886960482299</v>
      </c>
      <c r="I12" s="6">
        <v>8.9938683639615995</v>
      </c>
      <c r="J12" s="6">
        <v>100</v>
      </c>
    </row>
    <row r="13" spans="1:10" x14ac:dyDescent="0.2">
      <c r="A13" s="5" t="s">
        <v>19</v>
      </c>
      <c r="B13" s="6">
        <v>4732.1690331335903</v>
      </c>
      <c r="C13" s="6">
        <v>5021.1113555627599</v>
      </c>
      <c r="D13" s="6">
        <v>25.545064982206299</v>
      </c>
      <c r="E13" s="6">
        <v>200.63198169257299</v>
      </c>
      <c r="F13" s="6">
        <v>1328.53907924498</v>
      </c>
      <c r="G13" s="6">
        <v>896.01160465344503</v>
      </c>
      <c r="H13" s="6">
        <v>873.16554277320199</v>
      </c>
      <c r="I13" s="6">
        <v>7.1002041897600598</v>
      </c>
      <c r="J13" s="6">
        <v>100</v>
      </c>
    </row>
    <row r="14" spans="1:10" x14ac:dyDescent="0.2">
      <c r="A14" s="5" t="s">
        <v>20</v>
      </c>
      <c r="B14" s="6">
        <v>5402.6467760666401</v>
      </c>
      <c r="C14" s="6">
        <v>6267.5242213012098</v>
      </c>
      <c r="D14" s="6">
        <v>32.558332795653399</v>
      </c>
      <c r="E14" s="6">
        <v>166.23395481053501</v>
      </c>
      <c r="F14" s="6">
        <v>1353.6289045167</v>
      </c>
      <c r="G14" s="6">
        <v>1285.4079494247501</v>
      </c>
      <c r="H14" s="6">
        <v>1054.0754215909301</v>
      </c>
      <c r="I14" s="6">
        <v>5.7508442463701597</v>
      </c>
      <c r="J14" s="6">
        <v>100</v>
      </c>
    </row>
    <row r="15" spans="1:10" x14ac:dyDescent="0.2">
      <c r="A15" s="7" t="s">
        <v>21</v>
      </c>
      <c r="B15" s="8">
        <v>7897.5929962302398</v>
      </c>
      <c r="C15" s="8">
        <v>10389.1705910908</v>
      </c>
      <c r="D15" s="8">
        <v>11.852372988656899</v>
      </c>
      <c r="E15" s="8">
        <v>152.77552232151399</v>
      </c>
      <c r="F15" s="8">
        <v>1974.0756981052</v>
      </c>
      <c r="G15" s="8">
        <v>3220.8853695049602</v>
      </c>
      <c r="H15" s="8">
        <v>1294.8653107372199</v>
      </c>
      <c r="I15" s="8">
        <v>3.5560210773506702</v>
      </c>
      <c r="J15" s="8">
        <v>100</v>
      </c>
    </row>
    <row r="16" spans="1:10" x14ac:dyDescent="0.2">
      <c r="A16" s="9" t="s">
        <v>22</v>
      </c>
      <c r="B16" s="8">
        <v>3820.0905954721702</v>
      </c>
      <c r="C16" s="8">
        <v>3721.8444071109302</v>
      </c>
      <c r="D16" s="8">
        <v>132.529327999104</v>
      </c>
      <c r="E16" s="8">
        <v>216.34605993306701</v>
      </c>
      <c r="F16" s="8">
        <v>1115.0320727154501</v>
      </c>
      <c r="G16" s="8">
        <v>713.63105297823802</v>
      </c>
      <c r="H16" s="8">
        <v>590.577456432296</v>
      </c>
      <c r="I16" s="8">
        <v>16.629056313326299</v>
      </c>
      <c r="J16" s="8">
        <v>100</v>
      </c>
    </row>
    <row r="17" spans="1:12" x14ac:dyDescent="0.2">
      <c r="A17" s="10" t="s">
        <v>23</v>
      </c>
      <c r="B17" s="11">
        <v>1577.5266358256899</v>
      </c>
      <c r="C17" s="11">
        <v>581.744663527841</v>
      </c>
      <c r="D17" s="11">
        <v>492.53765609413102</v>
      </c>
      <c r="E17" s="11">
        <v>177.06452916045299</v>
      </c>
      <c r="F17" s="11">
        <v>430.11329498774302</v>
      </c>
      <c r="G17" s="11">
        <v>-15.172127145080401</v>
      </c>
      <c r="H17" s="11">
        <v>97.005426331234005</v>
      </c>
      <c r="I17" s="11">
        <v>53.822859866203899</v>
      </c>
      <c r="J17" s="11">
        <v>100</v>
      </c>
    </row>
    <row r="20" spans="1:12" x14ac:dyDescent="0.2">
      <c r="A20" s="82" t="s">
        <v>24</v>
      </c>
      <c r="B20" s="82"/>
      <c r="C20" s="82"/>
      <c r="D20" s="82"/>
      <c r="E20" s="82"/>
      <c r="F20" s="82"/>
      <c r="G20" s="82"/>
      <c r="H20" s="82"/>
      <c r="I20" s="82"/>
      <c r="J20" s="82"/>
    </row>
    <row r="21" spans="1:12" ht="36.200000000000003" customHeight="1" x14ac:dyDescent="0.25">
      <c r="A21" s="12" t="s">
        <v>25</v>
      </c>
      <c r="B21" s="78" t="s">
        <v>231</v>
      </c>
      <c r="C21" s="79"/>
      <c r="D21" s="79"/>
      <c r="E21" s="79"/>
      <c r="F21" s="79"/>
      <c r="G21" s="79"/>
      <c r="H21" s="79"/>
      <c r="I21" s="79"/>
      <c r="J21" s="79"/>
      <c r="L21"/>
    </row>
    <row r="22" spans="1:12" ht="17.25" customHeight="1" x14ac:dyDescent="0.25">
      <c r="A22" s="12" t="s">
        <v>27</v>
      </c>
      <c r="B22" s="78" t="s">
        <v>232</v>
      </c>
      <c r="C22" s="79"/>
      <c r="D22" s="79"/>
      <c r="E22" s="79"/>
      <c r="F22" s="79"/>
      <c r="G22" s="79"/>
      <c r="H22" s="79"/>
      <c r="I22" s="79"/>
      <c r="J22" s="79"/>
      <c r="L22"/>
    </row>
    <row r="23" spans="1:12" ht="17.25" customHeight="1" x14ac:dyDescent="0.25">
      <c r="A23" s="12" t="s">
        <v>29</v>
      </c>
      <c r="B23" s="78" t="s">
        <v>30</v>
      </c>
      <c r="C23" s="79"/>
      <c r="D23" s="79"/>
      <c r="E23" s="79"/>
      <c r="F23" s="79"/>
      <c r="G23" s="79"/>
      <c r="H23" s="79"/>
      <c r="I23" s="79"/>
      <c r="J23" s="79"/>
      <c r="L23"/>
    </row>
    <row r="24" spans="1:12" ht="36.200000000000003" customHeight="1" x14ac:dyDescent="0.25">
      <c r="A24" s="12" t="s">
        <v>31</v>
      </c>
      <c r="B24" s="78" t="s">
        <v>233</v>
      </c>
      <c r="C24" s="79"/>
      <c r="D24" s="79"/>
      <c r="E24" s="79"/>
      <c r="F24" s="79"/>
      <c r="G24" s="79"/>
      <c r="H24" s="79"/>
      <c r="I24" s="79"/>
      <c r="J24" s="79"/>
      <c r="L24"/>
    </row>
    <row r="25" spans="1:12" ht="24.2" customHeight="1" x14ac:dyDescent="0.25">
      <c r="A25" s="12" t="s">
        <v>33</v>
      </c>
      <c r="B25" s="78" t="s">
        <v>234</v>
      </c>
      <c r="C25" s="79"/>
      <c r="D25" s="79"/>
      <c r="E25" s="79"/>
      <c r="F25" s="79"/>
      <c r="G25" s="79"/>
      <c r="H25" s="79"/>
      <c r="I25" s="79"/>
      <c r="J25" s="79"/>
      <c r="L25"/>
    </row>
    <row r="26" spans="1:12" ht="60.4" customHeight="1" x14ac:dyDescent="0.25">
      <c r="A26" s="12" t="s">
        <v>35</v>
      </c>
      <c r="B26" s="78" t="s">
        <v>235</v>
      </c>
      <c r="C26" s="79"/>
      <c r="D26" s="79"/>
      <c r="E26" s="79"/>
      <c r="F26" s="79"/>
      <c r="G26" s="79"/>
      <c r="H26" s="79"/>
      <c r="I26" s="79"/>
      <c r="J26" s="79"/>
      <c r="L26"/>
    </row>
    <row r="27" spans="1:12" ht="84.6" customHeight="1" x14ac:dyDescent="0.25">
      <c r="A27" s="12" t="s">
        <v>37</v>
      </c>
      <c r="B27" s="78" t="s">
        <v>236</v>
      </c>
      <c r="C27" s="79"/>
      <c r="D27" s="79"/>
      <c r="E27" s="79"/>
      <c r="F27" s="79"/>
      <c r="G27" s="79"/>
      <c r="H27" s="79"/>
      <c r="I27" s="79"/>
      <c r="J27" s="79"/>
      <c r="L27"/>
    </row>
    <row r="33" spans="1:10" ht="15" x14ac:dyDescent="0.25">
      <c r="A33" s="80" t="s">
        <v>39</v>
      </c>
      <c r="B33" s="81"/>
      <c r="C33" s="81"/>
      <c r="D33" s="81"/>
      <c r="E33" s="81"/>
      <c r="F33" s="81"/>
      <c r="G33" s="81"/>
      <c r="H33" s="81"/>
      <c r="I33" s="81"/>
      <c r="J33" s="81"/>
    </row>
    <row r="34" spans="1:10" x14ac:dyDescent="0.2">
      <c r="A34" s="3"/>
      <c r="B34" s="3"/>
      <c r="C34" s="3"/>
      <c r="D34" s="3"/>
      <c r="E34" s="3"/>
      <c r="F34" s="3"/>
      <c r="G34" s="3"/>
      <c r="H34" s="3"/>
      <c r="I34" s="3"/>
      <c r="J34" s="3"/>
    </row>
    <row r="35" spans="1:10" ht="48" customHeight="1" x14ac:dyDescent="0.2">
      <c r="A35" s="4" t="s">
        <v>2</v>
      </c>
      <c r="B35" s="4" t="s">
        <v>3</v>
      </c>
      <c r="C35" s="4" t="s">
        <v>4</v>
      </c>
      <c r="D35" s="4" t="s">
        <v>5</v>
      </c>
      <c r="E35" s="4" t="s">
        <v>6</v>
      </c>
      <c r="F35" s="4" t="s">
        <v>7</v>
      </c>
      <c r="G35" s="4" t="s">
        <v>8</v>
      </c>
      <c r="H35" s="4" t="s">
        <v>9</v>
      </c>
      <c r="I35" s="4" t="s">
        <v>10</v>
      </c>
      <c r="J35" s="4" t="s">
        <v>11</v>
      </c>
    </row>
    <row r="36" spans="1:10" x14ac:dyDescent="0.2">
      <c r="A36" s="5" t="s">
        <v>12</v>
      </c>
      <c r="B36" s="6">
        <v>1449.85938856456</v>
      </c>
      <c r="C36" s="6">
        <v>532.38667024112203</v>
      </c>
      <c r="D36" s="6">
        <v>474.70757438653101</v>
      </c>
      <c r="E36" s="6">
        <v>163.423377142053</v>
      </c>
      <c r="F36" s="6">
        <v>370.948235892887</v>
      </c>
      <c r="G36" s="6">
        <v>-17.2123474567159</v>
      </c>
      <c r="H36" s="6">
        <v>89.684426214526695</v>
      </c>
      <c r="I36" s="6">
        <v>56.922887267162203</v>
      </c>
      <c r="J36" s="6">
        <v>100</v>
      </c>
    </row>
    <row r="37" spans="1:10" x14ac:dyDescent="0.2">
      <c r="A37" s="5" t="s">
        <v>13</v>
      </c>
      <c r="B37" s="6">
        <v>2065.2893172722402</v>
      </c>
      <c r="C37" s="6">
        <v>972.50893886781603</v>
      </c>
      <c r="D37" s="6">
        <v>272.49999914358898</v>
      </c>
      <c r="E37" s="6">
        <v>293.14116083734501</v>
      </c>
      <c r="F37" s="6">
        <v>735.39980564460598</v>
      </c>
      <c r="G37" s="6">
        <v>12.112585017934901</v>
      </c>
      <c r="H37" s="6">
        <v>157.962314998279</v>
      </c>
      <c r="I37" s="6">
        <v>33.229443954545999</v>
      </c>
      <c r="J37" s="6">
        <v>100</v>
      </c>
    </row>
    <row r="38" spans="1:10" x14ac:dyDescent="0.2">
      <c r="A38" s="5" t="s">
        <v>14</v>
      </c>
      <c r="B38" s="6">
        <v>2693.4879908265202</v>
      </c>
      <c r="C38" s="6">
        <v>1885.2154554246699</v>
      </c>
      <c r="D38" s="6">
        <v>125.023366002046</v>
      </c>
      <c r="E38" s="6">
        <v>346.76458740605699</v>
      </c>
      <c r="F38" s="6">
        <v>824.96880846694205</v>
      </c>
      <c r="G38" s="6">
        <v>109.437032631767</v>
      </c>
      <c r="H38" s="6">
        <v>335.36192265914099</v>
      </c>
      <c r="I38" s="6">
        <v>24.6251924360412</v>
      </c>
      <c r="J38" s="6">
        <v>100</v>
      </c>
    </row>
    <row r="39" spans="1:10" x14ac:dyDescent="0.2">
      <c r="A39" s="5" t="s">
        <v>15</v>
      </c>
      <c r="B39" s="6">
        <v>2996.6183659031199</v>
      </c>
      <c r="C39" s="6">
        <v>2299.8965133837901</v>
      </c>
      <c r="D39" s="6">
        <v>71.827206834073706</v>
      </c>
      <c r="E39" s="6">
        <v>320.83564482447599</v>
      </c>
      <c r="F39" s="6">
        <v>957.64091336296303</v>
      </c>
      <c r="G39" s="6">
        <v>200.625153035724</v>
      </c>
      <c r="H39" s="6">
        <v>402.56925982580799</v>
      </c>
      <c r="I39" s="6">
        <v>20.296102630661402</v>
      </c>
      <c r="J39" s="6">
        <v>100</v>
      </c>
    </row>
    <row r="40" spans="1:10" x14ac:dyDescent="0.2">
      <c r="A40" s="5" t="s">
        <v>16</v>
      </c>
      <c r="B40" s="6">
        <v>3311.5526484397401</v>
      </c>
      <c r="C40" s="6">
        <v>2642.3153385908799</v>
      </c>
      <c r="D40" s="6">
        <v>67.011751639529606</v>
      </c>
      <c r="E40" s="6">
        <v>252.23141761833401</v>
      </c>
      <c r="F40" s="6">
        <v>1196.64725394684</v>
      </c>
      <c r="G40" s="6">
        <v>310.86880762667602</v>
      </c>
      <c r="H40" s="6">
        <v>469.89235137987799</v>
      </c>
      <c r="I40" s="6">
        <v>14.588000209196601</v>
      </c>
      <c r="J40" s="6">
        <v>100</v>
      </c>
    </row>
    <row r="41" spans="1:10" x14ac:dyDescent="0.2">
      <c r="A41" s="5" t="s">
        <v>17</v>
      </c>
      <c r="B41" s="6">
        <v>3845.47944158568</v>
      </c>
      <c r="C41" s="6">
        <v>3493.5583939389298</v>
      </c>
      <c r="D41" s="6">
        <v>33.1339755064378</v>
      </c>
      <c r="E41" s="6">
        <v>235.26126586157699</v>
      </c>
      <c r="F41" s="6">
        <v>1240.1645331132199</v>
      </c>
      <c r="G41" s="6">
        <v>486.11936056592299</v>
      </c>
      <c r="H41" s="6">
        <v>602.39130124417795</v>
      </c>
      <c r="I41" s="6">
        <v>12.0894838892549</v>
      </c>
      <c r="J41" s="6">
        <v>100</v>
      </c>
    </row>
    <row r="42" spans="1:10" x14ac:dyDescent="0.2">
      <c r="A42" s="5" t="s">
        <v>18</v>
      </c>
      <c r="B42" s="6">
        <v>4190.9364906034798</v>
      </c>
      <c r="C42" s="6">
        <v>3989.4179776666101</v>
      </c>
      <c r="D42" s="6">
        <v>26.894576487896099</v>
      </c>
      <c r="E42" s="6">
        <v>214.877023536282</v>
      </c>
      <c r="F42" s="6">
        <v>1323.4929903037601</v>
      </c>
      <c r="G42" s="6">
        <v>592.69143609208697</v>
      </c>
      <c r="H42" s="6">
        <v>699.17970560078595</v>
      </c>
      <c r="I42" s="6">
        <v>9.8329566094251906</v>
      </c>
      <c r="J42" s="6">
        <v>100</v>
      </c>
    </row>
    <row r="43" spans="1:10" x14ac:dyDescent="0.2">
      <c r="A43" s="5" t="s">
        <v>19</v>
      </c>
      <c r="B43" s="6">
        <v>4746.0813109781902</v>
      </c>
      <c r="C43" s="6">
        <v>5044.6954533460403</v>
      </c>
      <c r="D43" s="6">
        <v>30.373892732159501</v>
      </c>
      <c r="E43" s="6">
        <v>227.953995975124</v>
      </c>
      <c r="F43" s="6">
        <v>1258.75183897481</v>
      </c>
      <c r="G43" s="6">
        <v>869.96437406477401</v>
      </c>
      <c r="H43" s="6">
        <v>874.83095225405395</v>
      </c>
      <c r="I43" s="6">
        <v>9.3720487834383004</v>
      </c>
      <c r="J43" s="6">
        <v>100</v>
      </c>
    </row>
    <row r="44" spans="1:10" x14ac:dyDescent="0.2">
      <c r="A44" s="5" t="s">
        <v>20</v>
      </c>
      <c r="B44" s="6">
        <v>5373.0822141968702</v>
      </c>
      <c r="C44" s="6">
        <v>6206.4694100954703</v>
      </c>
      <c r="D44" s="6">
        <v>31.24335705479</v>
      </c>
      <c r="E44" s="6">
        <v>181.798641166431</v>
      </c>
      <c r="F44" s="6">
        <v>1329.3338657812101</v>
      </c>
      <c r="G44" s="6">
        <v>1255.2347184804701</v>
      </c>
      <c r="H44" s="6">
        <v>1042.89966386898</v>
      </c>
      <c r="I44" s="6">
        <v>6.53858592988494</v>
      </c>
      <c r="J44" s="6">
        <v>100</v>
      </c>
    </row>
    <row r="45" spans="1:10" x14ac:dyDescent="0.2">
      <c r="A45" s="7" t="s">
        <v>21</v>
      </c>
      <c r="B45" s="8">
        <v>7884.2379450525596</v>
      </c>
      <c r="C45" s="8">
        <v>10374.7067574915</v>
      </c>
      <c r="D45" s="8">
        <v>11.870722189677</v>
      </c>
      <c r="E45" s="8">
        <v>160.98527016825699</v>
      </c>
      <c r="F45" s="8">
        <v>1916.76893926653</v>
      </c>
      <c r="G45" s="8">
        <v>3193.8720573764999</v>
      </c>
      <c r="H45" s="8">
        <v>1274.8367650018299</v>
      </c>
      <c r="I45" s="8">
        <v>4.3355086767693303</v>
      </c>
      <c r="J45" s="8">
        <v>100</v>
      </c>
    </row>
    <row r="46" spans="1:10" x14ac:dyDescent="0.2">
      <c r="A46" s="9" t="s">
        <v>22</v>
      </c>
      <c r="B46" s="8">
        <v>3801.41122736331</v>
      </c>
      <c r="C46" s="8">
        <v>3679.46740532478</v>
      </c>
      <c r="D46" s="8">
        <v>126.04307598581801</v>
      </c>
      <c r="E46" s="8">
        <v>236.96310289456201</v>
      </c>
      <c r="F46" s="8">
        <v>1096.0498483537001</v>
      </c>
      <c r="G46" s="8">
        <v>694.24318084639299</v>
      </c>
      <c r="H46" s="8">
        <v>582.22659516822705</v>
      </c>
      <c r="I46" s="8">
        <v>17.7575218009856</v>
      </c>
      <c r="J46" s="8">
        <v>100</v>
      </c>
    </row>
    <row r="47" spans="1:10" x14ac:dyDescent="0.2">
      <c r="A47" s="10" t="s">
        <v>23</v>
      </c>
      <c r="B47" s="11">
        <v>1538.9872894687901</v>
      </c>
      <c r="C47" s="11">
        <v>549.48005078091796</v>
      </c>
      <c r="D47" s="11">
        <v>452.61707169676299</v>
      </c>
      <c r="E47" s="11">
        <v>190.96202133204</v>
      </c>
      <c r="F47" s="11">
        <v>443.72605940103</v>
      </c>
      <c r="G47" s="11">
        <v>-15.5040989357715</v>
      </c>
      <c r="H47" s="11">
        <v>90.477597374600194</v>
      </c>
      <c r="I47" s="11">
        <v>51.912355011180601</v>
      </c>
      <c r="J47" s="11">
        <v>100</v>
      </c>
    </row>
    <row r="50" spans="1:12" x14ac:dyDescent="0.2">
      <c r="A50" s="82" t="s">
        <v>24</v>
      </c>
      <c r="B50" s="82"/>
      <c r="C50" s="82"/>
      <c r="D50" s="82"/>
      <c r="E50" s="82"/>
      <c r="F50" s="82"/>
      <c r="G50" s="82"/>
      <c r="H50" s="82"/>
      <c r="I50" s="82"/>
      <c r="J50" s="82"/>
    </row>
    <row r="51" spans="1:12" ht="36.200000000000003" customHeight="1" x14ac:dyDescent="0.25">
      <c r="A51" s="12" t="s">
        <v>25</v>
      </c>
      <c r="B51" s="78" t="s">
        <v>231</v>
      </c>
      <c r="C51" s="79"/>
      <c r="D51" s="79"/>
      <c r="E51" s="79"/>
      <c r="F51" s="79"/>
      <c r="G51" s="79"/>
      <c r="H51" s="79"/>
      <c r="I51" s="79"/>
      <c r="J51" s="79"/>
      <c r="L51"/>
    </row>
    <row r="52" spans="1:12" ht="17.25" customHeight="1" x14ac:dyDescent="0.25">
      <c r="A52" s="12" t="s">
        <v>27</v>
      </c>
      <c r="B52" s="78" t="s">
        <v>232</v>
      </c>
      <c r="C52" s="79"/>
      <c r="D52" s="79"/>
      <c r="E52" s="79"/>
      <c r="F52" s="79"/>
      <c r="G52" s="79"/>
      <c r="H52" s="79"/>
      <c r="I52" s="79"/>
      <c r="J52" s="79"/>
      <c r="L52"/>
    </row>
    <row r="53" spans="1:12" ht="17.25" customHeight="1" x14ac:dyDescent="0.25">
      <c r="A53" s="12" t="s">
        <v>29</v>
      </c>
      <c r="B53" s="78" t="s">
        <v>30</v>
      </c>
      <c r="C53" s="79"/>
      <c r="D53" s="79"/>
      <c r="E53" s="79"/>
      <c r="F53" s="79"/>
      <c r="G53" s="79"/>
      <c r="H53" s="79"/>
      <c r="I53" s="79"/>
      <c r="J53" s="79"/>
      <c r="L53"/>
    </row>
    <row r="54" spans="1:12" ht="36.200000000000003" customHeight="1" x14ac:dyDescent="0.25">
      <c r="A54" s="12" t="s">
        <v>31</v>
      </c>
      <c r="B54" s="78" t="s">
        <v>233</v>
      </c>
      <c r="C54" s="79"/>
      <c r="D54" s="79"/>
      <c r="E54" s="79"/>
      <c r="F54" s="79"/>
      <c r="G54" s="79"/>
      <c r="H54" s="79"/>
      <c r="I54" s="79"/>
      <c r="J54" s="79"/>
      <c r="L54"/>
    </row>
    <row r="55" spans="1:12" ht="24.2" customHeight="1" x14ac:dyDescent="0.25">
      <c r="A55" s="12" t="s">
        <v>33</v>
      </c>
      <c r="B55" s="78" t="s">
        <v>234</v>
      </c>
      <c r="C55" s="79"/>
      <c r="D55" s="79"/>
      <c r="E55" s="79"/>
      <c r="F55" s="79"/>
      <c r="G55" s="79"/>
      <c r="H55" s="79"/>
      <c r="I55" s="79"/>
      <c r="J55" s="79"/>
      <c r="L55"/>
    </row>
    <row r="56" spans="1:12" ht="60.4" customHeight="1" x14ac:dyDescent="0.25">
      <c r="A56" s="12" t="s">
        <v>35</v>
      </c>
      <c r="B56" s="78" t="s">
        <v>235</v>
      </c>
      <c r="C56" s="79"/>
      <c r="D56" s="79"/>
      <c r="E56" s="79"/>
      <c r="F56" s="79"/>
      <c r="G56" s="79"/>
      <c r="H56" s="79"/>
      <c r="I56" s="79"/>
      <c r="J56" s="79"/>
      <c r="L56"/>
    </row>
    <row r="57" spans="1:12" ht="84.6" customHeight="1" x14ac:dyDescent="0.25">
      <c r="A57" s="12" t="s">
        <v>37</v>
      </c>
      <c r="B57" s="78" t="s">
        <v>236</v>
      </c>
      <c r="C57" s="79"/>
      <c r="D57" s="79"/>
      <c r="E57" s="79"/>
      <c r="F57" s="79"/>
      <c r="G57" s="79"/>
      <c r="H57" s="79"/>
      <c r="I57" s="79"/>
      <c r="J57" s="79"/>
      <c r="L57"/>
    </row>
    <row r="63" spans="1:12" ht="15" x14ac:dyDescent="0.25">
      <c r="A63" s="80" t="s">
        <v>40</v>
      </c>
      <c r="B63" s="81"/>
      <c r="C63" s="81"/>
      <c r="D63" s="81"/>
      <c r="E63" s="81"/>
      <c r="F63" s="81"/>
      <c r="G63" s="81"/>
      <c r="H63" s="81"/>
      <c r="I63" s="81"/>
      <c r="J63" s="81"/>
    </row>
    <row r="64" spans="1:12" x14ac:dyDescent="0.2">
      <c r="A64" s="3"/>
      <c r="B64" s="3"/>
      <c r="C64" s="3"/>
      <c r="D64" s="3"/>
      <c r="E64" s="3"/>
      <c r="F64" s="3"/>
      <c r="G64" s="3"/>
      <c r="H64" s="3"/>
      <c r="I64" s="3"/>
      <c r="J64" s="3"/>
    </row>
    <row r="65" spans="1:10" ht="48" customHeight="1" x14ac:dyDescent="0.2">
      <c r="A65" s="4" t="s">
        <v>2</v>
      </c>
      <c r="B65" s="4" t="s">
        <v>3</v>
      </c>
      <c r="C65" s="4" t="s">
        <v>4</v>
      </c>
      <c r="D65" s="4" t="s">
        <v>5</v>
      </c>
      <c r="E65" s="4" t="s">
        <v>6</v>
      </c>
      <c r="F65" s="4" t="s">
        <v>7</v>
      </c>
      <c r="G65" s="4" t="s">
        <v>8</v>
      </c>
      <c r="H65" s="4" t="s">
        <v>9</v>
      </c>
      <c r="I65" s="4" t="s">
        <v>10</v>
      </c>
      <c r="J65" s="4" t="s">
        <v>11</v>
      </c>
    </row>
    <row r="66" spans="1:10" x14ac:dyDescent="0.2">
      <c r="A66" s="5" t="s">
        <v>12</v>
      </c>
      <c r="B66" s="6">
        <v>1388.8833771203699</v>
      </c>
      <c r="C66" s="6">
        <v>525.44301941549202</v>
      </c>
      <c r="D66" s="6">
        <v>479.52321498404399</v>
      </c>
      <c r="E66" s="6">
        <v>141.62138619016901</v>
      </c>
      <c r="F66" s="6">
        <v>344.275221389509</v>
      </c>
      <c r="G66" s="6">
        <v>-4.51918838154893</v>
      </c>
      <c r="H66" s="6">
        <v>88.718751367038905</v>
      </c>
      <c r="I66" s="6">
        <v>57.8151194655509</v>
      </c>
      <c r="J66" s="6">
        <v>100</v>
      </c>
    </row>
    <row r="67" spans="1:10" x14ac:dyDescent="0.2">
      <c r="A67" s="5" t="s">
        <v>13</v>
      </c>
      <c r="B67" s="6">
        <v>1959.8856235984899</v>
      </c>
      <c r="C67" s="6">
        <v>970.53549092632795</v>
      </c>
      <c r="D67" s="6">
        <v>260.42176774012501</v>
      </c>
      <c r="E67" s="6">
        <v>253.75734994555799</v>
      </c>
      <c r="F67" s="6">
        <v>708.40976236134202</v>
      </c>
      <c r="G67" s="6">
        <v>33.781604684096898</v>
      </c>
      <c r="H67" s="6">
        <v>162.64020227064299</v>
      </c>
      <c r="I67" s="6">
        <v>31.392804642655101</v>
      </c>
      <c r="J67" s="6">
        <v>100</v>
      </c>
    </row>
    <row r="68" spans="1:10" x14ac:dyDescent="0.2">
      <c r="A68" s="5" t="s">
        <v>14</v>
      </c>
      <c r="B68" s="6">
        <v>2586.9701326624499</v>
      </c>
      <c r="C68" s="6">
        <v>1883.8803889378</v>
      </c>
      <c r="D68" s="6">
        <v>121.74211258174201</v>
      </c>
      <c r="E68" s="6">
        <v>309.64075250081601</v>
      </c>
      <c r="F68" s="6">
        <v>782.00672578294598</v>
      </c>
      <c r="G68" s="6">
        <v>133.78348521382199</v>
      </c>
      <c r="H68" s="6">
        <v>335.19067633277598</v>
      </c>
      <c r="I68" s="6">
        <v>23.678839955203099</v>
      </c>
      <c r="J68" s="6">
        <v>100</v>
      </c>
    </row>
    <row r="69" spans="1:10" x14ac:dyDescent="0.2">
      <c r="A69" s="5" t="s">
        <v>15</v>
      </c>
      <c r="B69" s="6">
        <v>2872.74658355262</v>
      </c>
      <c r="C69" s="6">
        <v>2212.9713396540801</v>
      </c>
      <c r="D69" s="6">
        <v>77.537563538297405</v>
      </c>
      <c r="E69" s="6">
        <v>277.87457997201102</v>
      </c>
      <c r="F69" s="6">
        <v>980.699712167249</v>
      </c>
      <c r="G69" s="6">
        <v>232.77354170546599</v>
      </c>
      <c r="H69" s="6">
        <v>391.77116507721598</v>
      </c>
      <c r="I69" s="6">
        <v>17.199007373167898</v>
      </c>
      <c r="J69" s="6">
        <v>100</v>
      </c>
    </row>
    <row r="70" spans="1:10" x14ac:dyDescent="0.2">
      <c r="A70" s="5" t="s">
        <v>16</v>
      </c>
      <c r="B70" s="6">
        <v>3196.0626039069102</v>
      </c>
      <c r="C70" s="6">
        <v>2616.8687342881299</v>
      </c>
      <c r="D70" s="6">
        <v>57.310772611547797</v>
      </c>
      <c r="E70" s="6">
        <v>220.45898111654699</v>
      </c>
      <c r="F70" s="6">
        <v>1182.9196498323799</v>
      </c>
      <c r="G70" s="6">
        <v>347.61607581181698</v>
      </c>
      <c r="H70" s="6">
        <v>468.60632423361801</v>
      </c>
      <c r="I70" s="6">
        <v>12.625096124679599</v>
      </c>
      <c r="J70" s="6">
        <v>100</v>
      </c>
    </row>
    <row r="71" spans="1:10" x14ac:dyDescent="0.2">
      <c r="A71" s="5" t="s">
        <v>17</v>
      </c>
      <c r="B71" s="6">
        <v>3707.2437630017298</v>
      </c>
      <c r="C71" s="6">
        <v>3456.0031736603501</v>
      </c>
      <c r="D71" s="6">
        <v>31.993395780183899</v>
      </c>
      <c r="E71" s="6">
        <v>207.61788234704099</v>
      </c>
      <c r="F71" s="6">
        <v>1187.8985379907699</v>
      </c>
      <c r="G71" s="6">
        <v>507.51775507923298</v>
      </c>
      <c r="H71" s="6">
        <v>603.12822422879003</v>
      </c>
      <c r="I71" s="6">
        <v>10.763854091800299</v>
      </c>
      <c r="J71" s="6">
        <v>100</v>
      </c>
    </row>
    <row r="72" spans="1:10" x14ac:dyDescent="0.2">
      <c r="A72" s="5" t="s">
        <v>18</v>
      </c>
      <c r="B72" s="6">
        <v>4126.0756018800002</v>
      </c>
      <c r="C72" s="6">
        <v>3968.9279463968901</v>
      </c>
      <c r="D72" s="6">
        <v>28.3691338059221</v>
      </c>
      <c r="E72" s="6">
        <v>203.84892571007001</v>
      </c>
      <c r="F72" s="6">
        <v>1328.04503512889</v>
      </c>
      <c r="G72" s="6">
        <v>641.47477525426496</v>
      </c>
      <c r="H72" s="6">
        <v>689.46371681668495</v>
      </c>
      <c r="I72" s="6">
        <v>9.3557808274308893</v>
      </c>
      <c r="J72" s="6">
        <v>100</v>
      </c>
    </row>
    <row r="73" spans="1:10" x14ac:dyDescent="0.2">
      <c r="A73" s="5" t="s">
        <v>19</v>
      </c>
      <c r="B73" s="6">
        <v>4544.9982960328598</v>
      </c>
      <c r="C73" s="6">
        <v>4931.6260097853201</v>
      </c>
      <c r="D73" s="6">
        <v>27.668926560357601</v>
      </c>
      <c r="E73" s="6">
        <v>192.613246534258</v>
      </c>
      <c r="F73" s="6">
        <v>1216.4789345142501</v>
      </c>
      <c r="G73" s="6">
        <v>895.19013132121495</v>
      </c>
      <c r="H73" s="6">
        <v>859.27050286780002</v>
      </c>
      <c r="I73" s="6">
        <v>7.5759285454079901</v>
      </c>
      <c r="J73" s="6">
        <v>100</v>
      </c>
    </row>
    <row r="74" spans="1:10" x14ac:dyDescent="0.2">
      <c r="A74" s="5" t="s">
        <v>20</v>
      </c>
      <c r="B74" s="6">
        <v>5272.0546946356299</v>
      </c>
      <c r="C74" s="6">
        <v>6212.3090865731201</v>
      </c>
      <c r="D74" s="6">
        <v>31.677293729150499</v>
      </c>
      <c r="E74" s="6">
        <v>165.967309837242</v>
      </c>
      <c r="F74" s="6">
        <v>1270.3628357544901</v>
      </c>
      <c r="G74" s="6">
        <v>1293.23795942689</v>
      </c>
      <c r="H74" s="6">
        <v>1040.3405907057399</v>
      </c>
      <c r="I74" s="6">
        <v>6.0989709019967799</v>
      </c>
      <c r="J74" s="6">
        <v>100</v>
      </c>
    </row>
    <row r="75" spans="1:10" x14ac:dyDescent="0.2">
      <c r="A75" s="7" t="s">
        <v>21</v>
      </c>
      <c r="B75" s="8">
        <v>7704.0168865039504</v>
      </c>
      <c r="C75" s="8">
        <v>10238.7821740131</v>
      </c>
      <c r="D75" s="8">
        <v>11.6636689660826</v>
      </c>
      <c r="E75" s="8">
        <v>145.06994901950301</v>
      </c>
      <c r="F75" s="8">
        <v>1841.77812046653</v>
      </c>
      <c r="G75" s="8">
        <v>3176.4586933886299</v>
      </c>
      <c r="H75" s="8">
        <v>1249.0453058667999</v>
      </c>
      <c r="I75" s="8">
        <v>3.8322937782159201</v>
      </c>
      <c r="J75" s="8">
        <v>100</v>
      </c>
    </row>
    <row r="76" spans="1:10" x14ac:dyDescent="0.2">
      <c r="A76" s="9" t="s">
        <v>22</v>
      </c>
      <c r="B76" s="8">
        <v>3689.0050211211801</v>
      </c>
      <c r="C76" s="8">
        <v>3646.8065472651401</v>
      </c>
      <c r="D76" s="8">
        <v>123.959075791508</v>
      </c>
      <c r="E76" s="8">
        <v>209.333946362924</v>
      </c>
      <c r="F76" s="8">
        <v>1066.22085629655</v>
      </c>
      <c r="G76" s="8">
        <v>720.80640140511696</v>
      </c>
      <c r="H76" s="8">
        <v>577.29248152251705</v>
      </c>
      <c r="I76" s="8">
        <v>16.543618590488499</v>
      </c>
      <c r="J76" s="8">
        <v>100</v>
      </c>
    </row>
    <row r="77" spans="1:10" x14ac:dyDescent="0.2">
      <c r="A77" s="10" t="s">
        <v>23</v>
      </c>
      <c r="B77" s="11">
        <v>1483.3084734484901</v>
      </c>
      <c r="C77" s="11">
        <v>564.20457726901805</v>
      </c>
      <c r="D77" s="11">
        <v>448.39349125586102</v>
      </c>
      <c r="E77" s="11">
        <v>162.39655156057</v>
      </c>
      <c r="F77" s="11">
        <v>424.895331806397</v>
      </c>
      <c r="G77" s="11">
        <v>-3.0907193547348201E-2</v>
      </c>
      <c r="H77" s="11">
        <v>94.722531351629598</v>
      </c>
      <c r="I77" s="11">
        <v>51.4751354350119</v>
      </c>
      <c r="J77" s="11">
        <v>100</v>
      </c>
    </row>
    <row r="80" spans="1:10" x14ac:dyDescent="0.2">
      <c r="A80" s="82" t="s">
        <v>24</v>
      </c>
      <c r="B80" s="82"/>
      <c r="C80" s="82"/>
      <c r="D80" s="82"/>
      <c r="E80" s="82"/>
      <c r="F80" s="82"/>
      <c r="G80" s="82"/>
      <c r="H80" s="82"/>
      <c r="I80" s="82"/>
      <c r="J80" s="82"/>
    </row>
    <row r="81" spans="1:12" ht="36.200000000000003" customHeight="1" x14ac:dyDescent="0.25">
      <c r="A81" s="12" t="s">
        <v>25</v>
      </c>
      <c r="B81" s="78" t="s">
        <v>237</v>
      </c>
      <c r="C81" s="79"/>
      <c r="D81" s="79"/>
      <c r="E81" s="79"/>
      <c r="F81" s="79"/>
      <c r="G81" s="79"/>
      <c r="H81" s="79"/>
      <c r="I81" s="79"/>
      <c r="J81" s="79"/>
      <c r="L81"/>
    </row>
    <row r="82" spans="1:12" ht="17.25" customHeight="1" x14ac:dyDescent="0.25">
      <c r="A82" s="12" t="s">
        <v>27</v>
      </c>
      <c r="B82" s="78" t="s">
        <v>232</v>
      </c>
      <c r="C82" s="79"/>
      <c r="D82" s="79"/>
      <c r="E82" s="79"/>
      <c r="F82" s="79"/>
      <c r="G82" s="79"/>
      <c r="H82" s="79"/>
      <c r="I82" s="79"/>
      <c r="J82" s="79"/>
      <c r="L82"/>
    </row>
    <row r="83" spans="1:12" ht="17.25" customHeight="1" x14ac:dyDescent="0.25">
      <c r="A83" s="12" t="s">
        <v>29</v>
      </c>
      <c r="B83" s="78" t="s">
        <v>30</v>
      </c>
      <c r="C83" s="79"/>
      <c r="D83" s="79"/>
      <c r="E83" s="79"/>
      <c r="F83" s="79"/>
      <c r="G83" s="79"/>
      <c r="H83" s="79"/>
      <c r="I83" s="79"/>
      <c r="J83" s="79"/>
      <c r="L83"/>
    </row>
    <row r="84" spans="1:12" ht="36.200000000000003" customHeight="1" x14ac:dyDescent="0.25">
      <c r="A84" s="12" t="s">
        <v>31</v>
      </c>
      <c r="B84" s="78" t="s">
        <v>233</v>
      </c>
      <c r="C84" s="79"/>
      <c r="D84" s="79"/>
      <c r="E84" s="79"/>
      <c r="F84" s="79"/>
      <c r="G84" s="79"/>
      <c r="H84" s="79"/>
      <c r="I84" s="79"/>
      <c r="J84" s="79"/>
      <c r="L84"/>
    </row>
    <row r="85" spans="1:12" ht="24.2" customHeight="1" x14ac:dyDescent="0.25">
      <c r="A85" s="12" t="s">
        <v>33</v>
      </c>
      <c r="B85" s="78" t="s">
        <v>234</v>
      </c>
      <c r="C85" s="79"/>
      <c r="D85" s="79"/>
      <c r="E85" s="79"/>
      <c r="F85" s="79"/>
      <c r="G85" s="79"/>
      <c r="H85" s="79"/>
      <c r="I85" s="79"/>
      <c r="J85" s="79"/>
      <c r="L85"/>
    </row>
    <row r="86" spans="1:12" ht="48.4" customHeight="1" x14ac:dyDescent="0.25">
      <c r="A86" s="12" t="s">
        <v>35</v>
      </c>
      <c r="B86" s="78" t="s">
        <v>238</v>
      </c>
      <c r="C86" s="79"/>
      <c r="D86" s="79"/>
      <c r="E86" s="79"/>
      <c r="F86" s="79"/>
      <c r="G86" s="79"/>
      <c r="H86" s="79"/>
      <c r="I86" s="79"/>
      <c r="J86" s="79"/>
      <c r="L86"/>
    </row>
    <row r="87" spans="1:12" ht="84.6" customHeight="1" x14ac:dyDescent="0.25">
      <c r="A87" s="12" t="s">
        <v>37</v>
      </c>
      <c r="B87" s="78" t="s">
        <v>236</v>
      </c>
      <c r="C87" s="79"/>
      <c r="D87" s="79"/>
      <c r="E87" s="79"/>
      <c r="F87" s="79"/>
      <c r="G87" s="79"/>
      <c r="H87" s="79"/>
      <c r="I87" s="79"/>
      <c r="J87" s="79"/>
      <c r="L87"/>
    </row>
    <row r="93" spans="1:12" ht="15" x14ac:dyDescent="0.25">
      <c r="A93" s="80" t="s">
        <v>42</v>
      </c>
      <c r="B93" s="81"/>
      <c r="C93" s="81"/>
      <c r="D93" s="81"/>
      <c r="E93" s="81"/>
      <c r="F93" s="81"/>
      <c r="G93" s="81"/>
      <c r="H93" s="81"/>
      <c r="I93" s="81"/>
      <c r="J93" s="81"/>
    </row>
    <row r="94" spans="1:12" x14ac:dyDescent="0.2">
      <c r="A94" s="3"/>
      <c r="B94" s="3"/>
      <c r="C94" s="3"/>
      <c r="D94" s="3"/>
      <c r="E94" s="3"/>
      <c r="F94" s="3"/>
      <c r="G94" s="3"/>
      <c r="H94" s="3"/>
      <c r="I94" s="3"/>
      <c r="J94" s="3"/>
    </row>
    <row r="95" spans="1:12" ht="48" customHeight="1" x14ac:dyDescent="0.2">
      <c r="A95" s="4" t="s">
        <v>2</v>
      </c>
      <c r="B95" s="4" t="s">
        <v>3</v>
      </c>
      <c r="C95" s="4" t="s">
        <v>4</v>
      </c>
      <c r="D95" s="4" t="s">
        <v>5</v>
      </c>
      <c r="E95" s="4" t="s">
        <v>6</v>
      </c>
      <c r="F95" s="4" t="s">
        <v>7</v>
      </c>
      <c r="G95" s="4" t="s">
        <v>8</v>
      </c>
      <c r="H95" s="4" t="s">
        <v>9</v>
      </c>
      <c r="I95" s="4" t="s">
        <v>10</v>
      </c>
      <c r="J95" s="4" t="s">
        <v>11</v>
      </c>
    </row>
    <row r="96" spans="1:12" x14ac:dyDescent="0.2">
      <c r="A96" s="5" t="s">
        <v>12</v>
      </c>
      <c r="B96" s="6">
        <v>1354.5229281074801</v>
      </c>
      <c r="C96" s="6">
        <v>527.70556338092695</v>
      </c>
      <c r="D96" s="6">
        <v>471.27090551759102</v>
      </c>
      <c r="E96" s="6">
        <v>141.93201761566999</v>
      </c>
      <c r="F96" s="6">
        <v>323.819309784653</v>
      </c>
      <c r="G96" s="6">
        <v>2.1275793511958399</v>
      </c>
      <c r="H96" s="6">
        <v>91.379188172591299</v>
      </c>
      <c r="I96" s="6">
        <v>58.770413485626001</v>
      </c>
      <c r="J96" s="6">
        <v>100</v>
      </c>
    </row>
    <row r="97" spans="1:12" x14ac:dyDescent="0.2">
      <c r="A97" s="5" t="s">
        <v>13</v>
      </c>
      <c r="B97" s="6">
        <v>1931.6464866670899</v>
      </c>
      <c r="C97" s="6">
        <v>1021.16645284358</v>
      </c>
      <c r="D97" s="6">
        <v>257.60745846408901</v>
      </c>
      <c r="E97" s="6">
        <v>262.55636275380999</v>
      </c>
      <c r="F97" s="6">
        <v>653.03556633403798</v>
      </c>
      <c r="G97" s="6">
        <v>54.804657390649197</v>
      </c>
      <c r="H97" s="6">
        <v>173.91565479360901</v>
      </c>
      <c r="I97" s="6">
        <v>34.316282349385702</v>
      </c>
      <c r="J97" s="6">
        <v>100</v>
      </c>
    </row>
    <row r="98" spans="1:12" x14ac:dyDescent="0.2">
      <c r="A98" s="5" t="s">
        <v>14</v>
      </c>
      <c r="B98" s="6">
        <v>2548.7474951618301</v>
      </c>
      <c r="C98" s="6">
        <v>1962.37483374424</v>
      </c>
      <c r="D98" s="6">
        <v>136.90507390971999</v>
      </c>
      <c r="E98" s="6">
        <v>317.64263648420598</v>
      </c>
      <c r="F98" s="6">
        <v>696.09999583134697</v>
      </c>
      <c r="G98" s="6">
        <v>173.172810203187</v>
      </c>
      <c r="H98" s="6">
        <v>354.63438150165598</v>
      </c>
      <c r="I98" s="6">
        <v>26.696024272955501</v>
      </c>
      <c r="J98" s="6">
        <v>100</v>
      </c>
    </row>
    <row r="99" spans="1:12" x14ac:dyDescent="0.2">
      <c r="A99" s="5" t="s">
        <v>15</v>
      </c>
      <c r="B99" s="6">
        <v>2774.5376675646799</v>
      </c>
      <c r="C99" s="6">
        <v>2203.9000043516098</v>
      </c>
      <c r="D99" s="6">
        <v>66.289926585097902</v>
      </c>
      <c r="E99" s="6">
        <v>298.03665154518302</v>
      </c>
      <c r="F99" s="6">
        <v>907.88468270819396</v>
      </c>
      <c r="G99" s="6">
        <v>261.53631280832798</v>
      </c>
      <c r="H99" s="6">
        <v>392.00878511129002</v>
      </c>
      <c r="I99" s="6">
        <v>18.7585943488906</v>
      </c>
      <c r="J99" s="6">
        <v>100</v>
      </c>
    </row>
    <row r="100" spans="1:12" x14ac:dyDescent="0.2">
      <c r="A100" s="5" t="s">
        <v>16</v>
      </c>
      <c r="B100" s="6">
        <v>3019.0576947385498</v>
      </c>
      <c r="C100" s="6">
        <v>2526.5150883543902</v>
      </c>
      <c r="D100" s="6">
        <v>53.387280284919498</v>
      </c>
      <c r="E100" s="6">
        <v>213.38987809987901</v>
      </c>
      <c r="F100" s="6">
        <v>1105.78065564401</v>
      </c>
      <c r="G100" s="6">
        <v>365.347458397183</v>
      </c>
      <c r="H100" s="6">
        <v>454.310814666532</v>
      </c>
      <c r="I100" s="6">
        <v>12.2342732493608</v>
      </c>
      <c r="J100" s="6">
        <v>100</v>
      </c>
    </row>
    <row r="101" spans="1:12" x14ac:dyDescent="0.2">
      <c r="A101" s="5" t="s">
        <v>17</v>
      </c>
      <c r="B101" s="6">
        <v>3502.3175491541201</v>
      </c>
      <c r="C101" s="6">
        <v>3209.98050864898</v>
      </c>
      <c r="D101" s="6">
        <v>28.536115030975498</v>
      </c>
      <c r="E101" s="6">
        <v>195.49123878352199</v>
      </c>
      <c r="F101" s="6">
        <v>1209.81080159371</v>
      </c>
      <c r="G101" s="6">
        <v>510.38459485936801</v>
      </c>
      <c r="H101" s="6">
        <v>563.55329388883001</v>
      </c>
      <c r="I101" s="6">
        <v>9.5354589815391808</v>
      </c>
      <c r="J101" s="6">
        <v>100</v>
      </c>
    </row>
    <row r="102" spans="1:12" x14ac:dyDescent="0.2">
      <c r="A102" s="5" t="s">
        <v>18</v>
      </c>
      <c r="B102" s="6">
        <v>3936.8827684540101</v>
      </c>
      <c r="C102" s="6">
        <v>3730.3509381056901</v>
      </c>
      <c r="D102" s="6">
        <v>29.940257355550301</v>
      </c>
      <c r="E102" s="6">
        <v>194.64772968743401</v>
      </c>
      <c r="F102" s="6">
        <v>1342.08870471757</v>
      </c>
      <c r="G102" s="6">
        <v>633.71729267285195</v>
      </c>
      <c r="H102" s="6">
        <v>653.14319433209596</v>
      </c>
      <c r="I102" s="6">
        <v>8.8480710798618407</v>
      </c>
      <c r="J102" s="6">
        <v>100</v>
      </c>
    </row>
    <row r="103" spans="1:12" x14ac:dyDescent="0.2">
      <c r="A103" s="5" t="s">
        <v>19</v>
      </c>
      <c r="B103" s="6">
        <v>4388.9213304164596</v>
      </c>
      <c r="C103" s="6">
        <v>4706.7612422361599</v>
      </c>
      <c r="D103" s="6">
        <v>21.646951536973098</v>
      </c>
      <c r="E103" s="6">
        <v>188.77333996422399</v>
      </c>
      <c r="F103" s="6">
        <v>1231.5106343581399</v>
      </c>
      <c r="G103" s="6">
        <v>870.00934174028498</v>
      </c>
      <c r="H103" s="6">
        <v>819.88369442276905</v>
      </c>
      <c r="I103" s="6">
        <v>6.7790443444613402</v>
      </c>
      <c r="J103" s="6">
        <v>100</v>
      </c>
    </row>
    <row r="104" spans="1:12" x14ac:dyDescent="0.2">
      <c r="A104" s="5" t="s">
        <v>20</v>
      </c>
      <c r="B104" s="6">
        <v>5101.4714296772399</v>
      </c>
      <c r="C104" s="6">
        <v>5984.2145187230099</v>
      </c>
      <c r="D104" s="6">
        <v>24.7751488604233</v>
      </c>
      <c r="E104" s="6">
        <v>155.50881027822001</v>
      </c>
      <c r="F104" s="6">
        <v>1278.5608456779901</v>
      </c>
      <c r="G104" s="6">
        <v>1261.60691673461</v>
      </c>
      <c r="H104" s="6">
        <v>1004.70170275083</v>
      </c>
      <c r="I104" s="6">
        <v>5.36660414482078</v>
      </c>
      <c r="J104" s="6">
        <v>100</v>
      </c>
    </row>
    <row r="105" spans="1:12" x14ac:dyDescent="0.2">
      <c r="A105" s="7" t="s">
        <v>21</v>
      </c>
      <c r="B105" s="8">
        <v>7529.0573734074396</v>
      </c>
      <c r="C105" s="8">
        <v>9960.4198466248308</v>
      </c>
      <c r="D105" s="8">
        <v>12.102999128306999</v>
      </c>
      <c r="E105" s="8">
        <v>138.281765673791</v>
      </c>
      <c r="F105" s="8">
        <v>1819.3262894684899</v>
      </c>
      <c r="G105" s="8">
        <v>3075.42084833839</v>
      </c>
      <c r="H105" s="8">
        <v>1218.79125686466</v>
      </c>
      <c r="I105" s="8">
        <v>3.6862957356406798</v>
      </c>
      <c r="J105" s="8">
        <v>100</v>
      </c>
    </row>
    <row r="106" spans="1:12" x14ac:dyDescent="0.2">
      <c r="A106" s="9" t="s">
        <v>22</v>
      </c>
      <c r="B106" s="8">
        <v>3586.3827253804898</v>
      </c>
      <c r="C106" s="8">
        <v>3563.69775438134</v>
      </c>
      <c r="D106" s="8">
        <v>119.428977196105</v>
      </c>
      <c r="E106" s="8">
        <v>207.015177102178</v>
      </c>
      <c r="F106" s="8">
        <v>1045.2899648636801</v>
      </c>
      <c r="G106" s="8">
        <v>724.18055684441902</v>
      </c>
      <c r="H106" s="8">
        <v>566.62754249655495</v>
      </c>
      <c r="I106" s="8">
        <v>16.498122369621999</v>
      </c>
      <c r="J106" s="8">
        <v>100</v>
      </c>
    </row>
    <row r="107" spans="1:12" x14ac:dyDescent="0.2">
      <c r="A107" s="10" t="s">
        <v>23</v>
      </c>
      <c r="B107" s="11">
        <v>1452.5660017979001</v>
      </c>
      <c r="C107" s="11">
        <v>566.05373746442297</v>
      </c>
      <c r="D107" s="11">
        <v>446.17526579782998</v>
      </c>
      <c r="E107" s="11">
        <v>168.309963841045</v>
      </c>
      <c r="F107" s="11">
        <v>396.49154693532898</v>
      </c>
      <c r="G107" s="11">
        <v>6.8053157173795897</v>
      </c>
      <c r="H107" s="11">
        <v>97.262511139393098</v>
      </c>
      <c r="I107" s="11">
        <v>53.408553883454502</v>
      </c>
      <c r="J107" s="11">
        <v>100</v>
      </c>
    </row>
    <row r="110" spans="1:12" x14ac:dyDescent="0.2">
      <c r="A110" s="82" t="s">
        <v>24</v>
      </c>
      <c r="B110" s="82"/>
      <c r="C110" s="82"/>
      <c r="D110" s="82"/>
      <c r="E110" s="82"/>
      <c r="F110" s="82"/>
      <c r="G110" s="82"/>
      <c r="H110" s="82"/>
      <c r="I110" s="82"/>
      <c r="J110" s="82"/>
    </row>
    <row r="111" spans="1:12" ht="36.200000000000003" customHeight="1" x14ac:dyDescent="0.25">
      <c r="A111" s="12" t="s">
        <v>25</v>
      </c>
      <c r="B111" s="78" t="s">
        <v>237</v>
      </c>
      <c r="C111" s="79"/>
      <c r="D111" s="79"/>
      <c r="E111" s="79"/>
      <c r="F111" s="79"/>
      <c r="G111" s="79"/>
      <c r="H111" s="79"/>
      <c r="I111" s="79"/>
      <c r="J111" s="79"/>
      <c r="L111"/>
    </row>
    <row r="112" spans="1:12" ht="17.25" customHeight="1" x14ac:dyDescent="0.25">
      <c r="A112" s="12" t="s">
        <v>27</v>
      </c>
      <c r="B112" s="78" t="s">
        <v>232</v>
      </c>
      <c r="C112" s="79"/>
      <c r="D112" s="79"/>
      <c r="E112" s="79"/>
      <c r="F112" s="79"/>
      <c r="G112" s="79"/>
      <c r="H112" s="79"/>
      <c r="I112" s="79"/>
      <c r="J112" s="79"/>
      <c r="L112"/>
    </row>
    <row r="113" spans="1:12" ht="17.25" customHeight="1" x14ac:dyDescent="0.25">
      <c r="A113" s="12" t="s">
        <v>29</v>
      </c>
      <c r="B113" s="78" t="s">
        <v>30</v>
      </c>
      <c r="C113" s="79"/>
      <c r="D113" s="79"/>
      <c r="E113" s="79"/>
      <c r="F113" s="79"/>
      <c r="G113" s="79"/>
      <c r="H113" s="79"/>
      <c r="I113" s="79"/>
      <c r="J113" s="79"/>
      <c r="L113"/>
    </row>
    <row r="114" spans="1:12" ht="36.200000000000003" customHeight="1" x14ac:dyDescent="0.25">
      <c r="A114" s="12" t="s">
        <v>31</v>
      </c>
      <c r="B114" s="78" t="s">
        <v>233</v>
      </c>
      <c r="C114" s="79"/>
      <c r="D114" s="79"/>
      <c r="E114" s="79"/>
      <c r="F114" s="79"/>
      <c r="G114" s="79"/>
      <c r="H114" s="79"/>
      <c r="I114" s="79"/>
      <c r="J114" s="79"/>
      <c r="L114"/>
    </row>
    <row r="115" spans="1:12" ht="24.2" customHeight="1" x14ac:dyDescent="0.25">
      <c r="A115" s="12" t="s">
        <v>33</v>
      </c>
      <c r="B115" s="78" t="s">
        <v>234</v>
      </c>
      <c r="C115" s="79"/>
      <c r="D115" s="79"/>
      <c r="E115" s="79"/>
      <c r="F115" s="79"/>
      <c r="G115" s="79"/>
      <c r="H115" s="79"/>
      <c r="I115" s="79"/>
      <c r="J115" s="79"/>
      <c r="L115"/>
    </row>
    <row r="116" spans="1:12" ht="48.4" customHeight="1" x14ac:dyDescent="0.25">
      <c r="A116" s="12" t="s">
        <v>35</v>
      </c>
      <c r="B116" s="78" t="s">
        <v>238</v>
      </c>
      <c r="C116" s="79"/>
      <c r="D116" s="79"/>
      <c r="E116" s="79"/>
      <c r="F116" s="79"/>
      <c r="G116" s="79"/>
      <c r="H116" s="79"/>
      <c r="I116" s="79"/>
      <c r="J116" s="79"/>
      <c r="L116"/>
    </row>
    <row r="117" spans="1:12" ht="84.6" customHeight="1" x14ac:dyDescent="0.25">
      <c r="A117" s="12" t="s">
        <v>37</v>
      </c>
      <c r="B117" s="78" t="s">
        <v>236</v>
      </c>
      <c r="C117" s="79"/>
      <c r="D117" s="79"/>
      <c r="E117" s="79"/>
      <c r="F117" s="79"/>
      <c r="G117" s="79"/>
      <c r="H117" s="79"/>
      <c r="I117" s="79"/>
      <c r="J117" s="79"/>
      <c r="L117"/>
    </row>
    <row r="120" spans="1:12" x14ac:dyDescent="0.2">
      <c r="A120" s="13" t="s">
        <v>43</v>
      </c>
    </row>
    <row r="121" spans="1:12" ht="36.200000000000003" customHeight="1" x14ac:dyDescent="0.25">
      <c r="A121" s="77" t="s">
        <v>44</v>
      </c>
      <c r="B121" s="77"/>
      <c r="C121" s="77"/>
      <c r="D121" s="77"/>
      <c r="E121" s="77"/>
      <c r="F121" s="77"/>
      <c r="G121" s="77"/>
      <c r="H121" s="77"/>
      <c r="I121" s="77"/>
      <c r="J121" s="77"/>
      <c r="L121"/>
    </row>
    <row r="122" spans="1:12" x14ac:dyDescent="0.2">
      <c r="A122" s="1" t="s">
        <v>45</v>
      </c>
    </row>
    <row r="123" spans="1:12" x14ac:dyDescent="0.2">
      <c r="A123" s="1" t="s">
        <v>46</v>
      </c>
    </row>
    <row r="125" spans="1:12" x14ac:dyDescent="0.2">
      <c r="A125" s="1" t="s">
        <v>383</v>
      </c>
    </row>
    <row r="126" spans="1:12" x14ac:dyDescent="0.2">
      <c r="A126" s="15" t="s">
        <v>47</v>
      </c>
    </row>
  </sheetData>
  <sheetProtection objects="1" scenarios="1"/>
  <mergeCells count="37">
    <mergeCell ref="B24:J24"/>
    <mergeCell ref="A3:J3"/>
    <mergeCell ref="A20:J20"/>
    <mergeCell ref="B21:J21"/>
    <mergeCell ref="B22:J22"/>
    <mergeCell ref="B23:J23"/>
    <mergeCell ref="B57:J57"/>
    <mergeCell ref="B25:J25"/>
    <mergeCell ref="B26:J26"/>
    <mergeCell ref="B27:J27"/>
    <mergeCell ref="A33:J33"/>
    <mergeCell ref="A50:J50"/>
    <mergeCell ref="B51:J51"/>
    <mergeCell ref="B52:J52"/>
    <mergeCell ref="B53:J53"/>
    <mergeCell ref="B54:J54"/>
    <mergeCell ref="B55:J55"/>
    <mergeCell ref="B56:J56"/>
    <mergeCell ref="B111:J111"/>
    <mergeCell ref="A63:J63"/>
    <mergeCell ref="A80:J80"/>
    <mergeCell ref="B81:J81"/>
    <mergeCell ref="B82:J82"/>
    <mergeCell ref="B83:J83"/>
    <mergeCell ref="B84:J84"/>
    <mergeCell ref="B85:J85"/>
    <mergeCell ref="B86:J86"/>
    <mergeCell ref="B87:J87"/>
    <mergeCell ref="A93:J93"/>
    <mergeCell ref="A110:J110"/>
    <mergeCell ref="A121:J121"/>
    <mergeCell ref="B112:J112"/>
    <mergeCell ref="B113:J113"/>
    <mergeCell ref="B114:J114"/>
    <mergeCell ref="B115:J115"/>
    <mergeCell ref="B116:J116"/>
    <mergeCell ref="B117:J117"/>
  </mergeCells>
  <pageMargins left="0.69999998807907104" right="0.69999998807907104" top="0.75" bottom="0.75" header="0.30000001192092896" footer="0.30000001192092896"/>
  <pageSetup errors="blank"/>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26"/>
  <sheetViews>
    <sheetView workbookViewId="0"/>
  </sheetViews>
  <sheetFormatPr defaultColWidth="0" defaultRowHeight="11.25" x14ac:dyDescent="0.2"/>
  <cols>
    <col min="1" max="10" width="14.28515625" style="1" customWidth="1"/>
    <col min="11" max="11" width="0" style="1" hidden="1"/>
    <col min="12" max="12" width="12.28515625" style="1" customWidth="1"/>
    <col min="13" max="16384" width="0" style="1" hidden="1"/>
  </cols>
  <sheetData>
    <row r="1" spans="1:10" ht="15" x14ac:dyDescent="0.25">
      <c r="A1" s="2" t="s">
        <v>374</v>
      </c>
    </row>
    <row r="3" spans="1:10" ht="15" x14ac:dyDescent="0.25">
      <c r="A3" s="80" t="s">
        <v>1</v>
      </c>
      <c r="B3" s="81"/>
      <c r="C3" s="81"/>
      <c r="D3" s="81"/>
      <c r="E3" s="81"/>
      <c r="F3" s="81"/>
      <c r="G3" s="81"/>
      <c r="H3" s="81"/>
      <c r="I3" s="81"/>
      <c r="J3" s="81"/>
    </row>
    <row r="4" spans="1:10" x14ac:dyDescent="0.2">
      <c r="A4" s="3"/>
      <c r="B4" s="3"/>
      <c r="C4" s="3"/>
      <c r="D4" s="3"/>
      <c r="E4" s="3"/>
      <c r="F4" s="3"/>
      <c r="G4" s="3"/>
      <c r="H4" s="3"/>
      <c r="I4" s="3"/>
      <c r="J4" s="3"/>
    </row>
    <row r="5" spans="1:10" ht="48" customHeight="1" x14ac:dyDescent="0.2">
      <c r="A5" s="4" t="s">
        <v>2</v>
      </c>
      <c r="B5" s="4" t="s">
        <v>3</v>
      </c>
      <c r="C5" s="4" t="s">
        <v>4</v>
      </c>
      <c r="D5" s="4" t="s">
        <v>5</v>
      </c>
      <c r="E5" s="4" t="s">
        <v>6</v>
      </c>
      <c r="F5" s="4" t="s">
        <v>7</v>
      </c>
      <c r="G5" s="4" t="s">
        <v>8</v>
      </c>
      <c r="H5" s="4" t="s">
        <v>9</v>
      </c>
      <c r="I5" s="4" t="s">
        <v>10</v>
      </c>
      <c r="J5" s="4" t="s">
        <v>11</v>
      </c>
    </row>
    <row r="6" spans="1:10" x14ac:dyDescent="0.2">
      <c r="A6" s="5" t="s">
        <v>12</v>
      </c>
      <c r="B6" s="6">
        <v>321.31663451698302</v>
      </c>
      <c r="C6" s="6">
        <v>82.720214879462105</v>
      </c>
      <c r="D6" s="6">
        <v>28.400905624650999</v>
      </c>
      <c r="E6" s="6">
        <v>40.104174318579197</v>
      </c>
      <c r="F6" s="6">
        <v>189.39181989536399</v>
      </c>
      <c r="G6" s="6">
        <v>10.1692458580302</v>
      </c>
      <c r="H6" s="6">
        <v>9.1289692785707608</v>
      </c>
      <c r="I6" s="6">
        <v>24.134785675527599</v>
      </c>
      <c r="J6" s="6">
        <v>45.170966389493699</v>
      </c>
    </row>
    <row r="7" spans="1:10" x14ac:dyDescent="0.2">
      <c r="A7" s="5" t="s">
        <v>13</v>
      </c>
      <c r="B7" s="6">
        <v>538.94954861570602</v>
      </c>
      <c r="C7" s="6">
        <v>215.08393614395999</v>
      </c>
      <c r="D7" s="6">
        <v>1.1667975731678699</v>
      </c>
      <c r="E7" s="6">
        <v>53.704113928147002</v>
      </c>
      <c r="F7" s="6">
        <v>314.90289944326798</v>
      </c>
      <c r="G7" s="6">
        <v>22.483480407872801</v>
      </c>
      <c r="H7" s="6">
        <v>23.422230140541501</v>
      </c>
      <c r="I7" s="6">
        <v>11.1892205174781</v>
      </c>
      <c r="J7" s="6">
        <v>81.542018154268206</v>
      </c>
    </row>
    <row r="8" spans="1:10" x14ac:dyDescent="0.2">
      <c r="A8" s="5" t="s">
        <v>14</v>
      </c>
      <c r="B8" s="6">
        <v>779.72665677475595</v>
      </c>
      <c r="C8" s="6">
        <v>443.23555421801399</v>
      </c>
      <c r="D8" s="6">
        <v>0.82966031878247404</v>
      </c>
      <c r="E8" s="6">
        <v>90.395853449811597</v>
      </c>
      <c r="F8" s="6">
        <v>344.314142576351</v>
      </c>
      <c r="G8" s="6">
        <v>52.951644240451301</v>
      </c>
      <c r="H8" s="6">
        <v>46.093924036769202</v>
      </c>
      <c r="I8" s="6">
        <v>13.3789025832448</v>
      </c>
      <c r="J8" s="6">
        <v>90.930097049829499</v>
      </c>
    </row>
    <row r="9" spans="1:10" x14ac:dyDescent="0.2">
      <c r="A9" s="5" t="s">
        <v>15</v>
      </c>
      <c r="B9" s="6">
        <v>1049.8644574848599</v>
      </c>
      <c r="C9" s="6">
        <v>854.02220965556103</v>
      </c>
      <c r="D9" s="6">
        <v>0.82403727590148301</v>
      </c>
      <c r="E9" s="6">
        <v>121.66422849595099</v>
      </c>
      <c r="F9" s="6">
        <v>265.99857771247099</v>
      </c>
      <c r="G9" s="6">
        <v>100.414109242808</v>
      </c>
      <c r="H9" s="6">
        <v>92.228707136087806</v>
      </c>
      <c r="I9" s="6">
        <v>21.711869202431799</v>
      </c>
      <c r="J9" s="6">
        <v>94.849231149705801</v>
      </c>
    </row>
    <row r="10" spans="1:10" x14ac:dyDescent="0.2">
      <c r="A10" s="5" t="s">
        <v>16</v>
      </c>
      <c r="B10" s="6">
        <v>1273.54239742921</v>
      </c>
      <c r="C10" s="6">
        <v>1126.1615397078499</v>
      </c>
      <c r="D10" s="6">
        <v>0.31899081091931097</v>
      </c>
      <c r="E10" s="6">
        <v>156.33305187948901</v>
      </c>
      <c r="F10" s="6">
        <v>258.23763061800298</v>
      </c>
      <c r="G10" s="6">
        <v>147.528491241354</v>
      </c>
      <c r="H10" s="6">
        <v>119.978311745946</v>
      </c>
      <c r="I10" s="6">
        <v>25.4019539990881</v>
      </c>
      <c r="J10" s="6">
        <v>95.165458719969294</v>
      </c>
    </row>
    <row r="11" spans="1:10" x14ac:dyDescent="0.2">
      <c r="A11" s="5" t="s">
        <v>17</v>
      </c>
      <c r="B11" s="6">
        <v>1473.2351139641701</v>
      </c>
      <c r="C11" s="6">
        <v>1461.26003765258</v>
      </c>
      <c r="D11" s="6">
        <v>0.21597734466098301</v>
      </c>
      <c r="E11" s="6">
        <v>163.99883752733001</v>
      </c>
      <c r="F11" s="6">
        <v>201.05448083227901</v>
      </c>
      <c r="G11" s="6">
        <v>199.83022339327101</v>
      </c>
      <c r="H11" s="6">
        <v>153.462272993108</v>
      </c>
      <c r="I11" s="6">
        <v>28.038108160879801</v>
      </c>
      <c r="J11" s="6">
        <v>97.318942184680694</v>
      </c>
    </row>
    <row r="12" spans="1:10" x14ac:dyDescent="0.2">
      <c r="A12" s="5" t="s">
        <v>18</v>
      </c>
      <c r="B12" s="6">
        <v>1745.5573124668001</v>
      </c>
      <c r="C12" s="6">
        <v>1837.82994847754</v>
      </c>
      <c r="D12" s="6">
        <v>0</v>
      </c>
      <c r="E12" s="6">
        <v>189.91296045158001</v>
      </c>
      <c r="F12" s="6">
        <v>180.99508681728801</v>
      </c>
      <c r="G12" s="6">
        <v>271.083798180857</v>
      </c>
      <c r="H12" s="6">
        <v>192.09544692040299</v>
      </c>
      <c r="I12" s="6">
        <v>35.282419300161102</v>
      </c>
      <c r="J12" s="6">
        <v>97.945781014252901</v>
      </c>
    </row>
    <row r="13" spans="1:10" x14ac:dyDescent="0.2">
      <c r="A13" s="5" t="s">
        <v>19</v>
      </c>
      <c r="B13" s="6">
        <v>2125.2193637494101</v>
      </c>
      <c r="C13" s="6">
        <v>2388.4384779022898</v>
      </c>
      <c r="D13" s="6">
        <v>0</v>
      </c>
      <c r="E13" s="6">
        <v>178.97252930075399</v>
      </c>
      <c r="F13" s="6">
        <v>191.89400990618699</v>
      </c>
      <c r="G13" s="6">
        <v>384.79662355296102</v>
      </c>
      <c r="H13" s="6">
        <v>249.28763603567899</v>
      </c>
      <c r="I13" s="6">
        <v>31.511455648324301</v>
      </c>
      <c r="J13" s="6">
        <v>98.222039543838903</v>
      </c>
    </row>
    <row r="14" spans="1:10" x14ac:dyDescent="0.2">
      <c r="A14" s="5" t="s">
        <v>20</v>
      </c>
      <c r="B14" s="6">
        <v>2437.63758958984</v>
      </c>
      <c r="C14" s="6">
        <v>2792.2428197961499</v>
      </c>
      <c r="D14" s="6">
        <v>0</v>
      </c>
      <c r="E14" s="6">
        <v>209.494078238642</v>
      </c>
      <c r="F14" s="6">
        <v>212.747393465447</v>
      </c>
      <c r="G14" s="6">
        <v>487.07304872203201</v>
      </c>
      <c r="H14" s="6">
        <v>289.77247813061899</v>
      </c>
      <c r="I14" s="6">
        <v>33.174164020336903</v>
      </c>
      <c r="J14" s="6">
        <v>98.431526496179302</v>
      </c>
    </row>
    <row r="15" spans="1:10" x14ac:dyDescent="0.2">
      <c r="A15" s="7" t="s">
        <v>21</v>
      </c>
      <c r="B15" s="8">
        <v>3927.0820818781499</v>
      </c>
      <c r="C15" s="8">
        <v>4870.89482671316</v>
      </c>
      <c r="D15" s="8">
        <v>0</v>
      </c>
      <c r="E15" s="8">
        <v>225.85256159973201</v>
      </c>
      <c r="F15" s="8">
        <v>264.670726057011</v>
      </c>
      <c r="G15" s="8">
        <v>969.76432614630005</v>
      </c>
      <c r="H15" s="8">
        <v>464.57017989500201</v>
      </c>
      <c r="I15" s="8">
        <v>30.898415909094101</v>
      </c>
      <c r="J15" s="8">
        <v>99.055809393568893</v>
      </c>
    </row>
    <row r="16" spans="1:10" x14ac:dyDescent="0.2">
      <c r="A16" s="9" t="s">
        <v>22</v>
      </c>
      <c r="B16" s="8">
        <v>1427.08892163426</v>
      </c>
      <c r="C16" s="8">
        <v>1424.49716968657</v>
      </c>
      <c r="D16" s="8">
        <v>4.5130229545473597</v>
      </c>
      <c r="E16" s="8">
        <v>131.30241428863999</v>
      </c>
      <c r="F16" s="8">
        <v>245.834828348527</v>
      </c>
      <c r="G16" s="8">
        <v>233.68250749583501</v>
      </c>
      <c r="H16" s="8">
        <v>145.37404762528999</v>
      </c>
      <c r="I16" s="8">
        <v>24.4548214438156</v>
      </c>
      <c r="J16" s="8">
        <v>97.439533228943205</v>
      </c>
    </row>
    <row r="17" spans="1:12" x14ac:dyDescent="0.2">
      <c r="A17" s="10" t="s">
        <v>23</v>
      </c>
      <c r="B17" s="11">
        <v>435.82026985910198</v>
      </c>
      <c r="C17" s="11">
        <v>155.701314219121</v>
      </c>
      <c r="D17" s="11">
        <v>14.830683722425</v>
      </c>
      <c r="E17" s="11">
        <v>47.2091477630253</v>
      </c>
      <c r="F17" s="11">
        <v>251.93843397250399</v>
      </c>
      <c r="G17" s="11">
        <v>16.8981583592305</v>
      </c>
      <c r="H17" s="11">
        <v>16.958741345998199</v>
      </c>
      <c r="I17" s="11">
        <v>16.607447420729301</v>
      </c>
      <c r="J17" s="11">
        <v>71.219545139702305</v>
      </c>
    </row>
    <row r="20" spans="1:12" x14ac:dyDescent="0.2">
      <c r="A20" s="82" t="s">
        <v>24</v>
      </c>
      <c r="B20" s="82"/>
      <c r="C20" s="82"/>
      <c r="D20" s="82"/>
      <c r="E20" s="82"/>
      <c r="F20" s="82"/>
      <c r="G20" s="82"/>
      <c r="H20" s="82"/>
      <c r="I20" s="82"/>
      <c r="J20" s="82"/>
    </row>
    <row r="21" spans="1:12" ht="48.4" customHeight="1" x14ac:dyDescent="0.25">
      <c r="A21" s="12" t="s">
        <v>25</v>
      </c>
      <c r="B21" s="78" t="s">
        <v>158</v>
      </c>
      <c r="C21" s="79"/>
      <c r="D21" s="79"/>
      <c r="E21" s="79"/>
      <c r="F21" s="79"/>
      <c r="G21" s="79"/>
      <c r="H21" s="79"/>
      <c r="I21" s="79"/>
      <c r="J21" s="79"/>
      <c r="L21"/>
    </row>
    <row r="22" spans="1:12" ht="17.25" customHeight="1" x14ac:dyDescent="0.25">
      <c r="A22" s="12" t="s">
        <v>27</v>
      </c>
      <c r="B22" s="78" t="s">
        <v>159</v>
      </c>
      <c r="C22" s="79"/>
      <c r="D22" s="79"/>
      <c r="E22" s="79"/>
      <c r="F22" s="79"/>
      <c r="G22" s="79"/>
      <c r="H22" s="79"/>
      <c r="I22" s="79"/>
      <c r="J22" s="79"/>
      <c r="L22"/>
    </row>
    <row r="23" spans="1:12" ht="17.25" customHeight="1" x14ac:dyDescent="0.25">
      <c r="A23" s="12" t="s">
        <v>29</v>
      </c>
      <c r="B23" s="78" t="s">
        <v>160</v>
      </c>
      <c r="C23" s="79"/>
      <c r="D23" s="79"/>
      <c r="E23" s="79"/>
      <c r="F23" s="79"/>
      <c r="G23" s="79"/>
      <c r="H23" s="79"/>
      <c r="I23" s="79"/>
      <c r="J23" s="79"/>
      <c r="L23"/>
    </row>
    <row r="24" spans="1:12" ht="24.2" customHeight="1" x14ac:dyDescent="0.25">
      <c r="A24" s="12" t="s">
        <v>31</v>
      </c>
      <c r="B24" s="78" t="s">
        <v>161</v>
      </c>
      <c r="C24" s="79"/>
      <c r="D24" s="79"/>
      <c r="E24" s="79"/>
      <c r="F24" s="79"/>
      <c r="G24" s="79"/>
      <c r="H24" s="79"/>
      <c r="I24" s="79"/>
      <c r="J24" s="79"/>
      <c r="L24"/>
    </row>
    <row r="25" spans="1:12" ht="24.2" customHeight="1" x14ac:dyDescent="0.25">
      <c r="A25" s="12" t="s">
        <v>33</v>
      </c>
      <c r="B25" s="78" t="s">
        <v>162</v>
      </c>
      <c r="C25" s="79"/>
      <c r="D25" s="79"/>
      <c r="E25" s="79"/>
      <c r="F25" s="79"/>
      <c r="G25" s="79"/>
      <c r="H25" s="79"/>
      <c r="I25" s="79"/>
      <c r="J25" s="79"/>
      <c r="L25"/>
    </row>
    <row r="26" spans="1:12" ht="72.400000000000006" customHeight="1" x14ac:dyDescent="0.25">
      <c r="A26" s="12" t="s">
        <v>35</v>
      </c>
      <c r="B26" s="78" t="s">
        <v>163</v>
      </c>
      <c r="C26" s="79"/>
      <c r="D26" s="79"/>
      <c r="E26" s="79"/>
      <c r="F26" s="79"/>
      <c r="G26" s="79"/>
      <c r="H26" s="79"/>
      <c r="I26" s="79"/>
      <c r="J26" s="79"/>
      <c r="L26"/>
    </row>
    <row r="27" spans="1:12" ht="48.4" customHeight="1" x14ac:dyDescent="0.25">
      <c r="A27" s="12" t="s">
        <v>37</v>
      </c>
      <c r="B27" s="78" t="s">
        <v>164</v>
      </c>
      <c r="C27" s="79"/>
      <c r="D27" s="79"/>
      <c r="E27" s="79"/>
      <c r="F27" s="79"/>
      <c r="G27" s="79"/>
      <c r="H27" s="79"/>
      <c r="I27" s="79"/>
      <c r="J27" s="79"/>
      <c r="L27"/>
    </row>
    <row r="33" spans="1:10" ht="15" x14ac:dyDescent="0.25">
      <c r="A33" s="80" t="s">
        <v>39</v>
      </c>
      <c r="B33" s="81"/>
      <c r="C33" s="81"/>
      <c r="D33" s="81"/>
      <c r="E33" s="81"/>
      <c r="F33" s="81"/>
      <c r="G33" s="81"/>
      <c r="H33" s="81"/>
      <c r="I33" s="81"/>
      <c r="J33" s="81"/>
    </row>
    <row r="34" spans="1:10" x14ac:dyDescent="0.2">
      <c r="A34" s="3"/>
      <c r="B34" s="3"/>
      <c r="C34" s="3"/>
      <c r="D34" s="3"/>
      <c r="E34" s="3"/>
      <c r="F34" s="3"/>
      <c r="G34" s="3"/>
      <c r="H34" s="3"/>
      <c r="I34" s="3"/>
      <c r="J34" s="3"/>
    </row>
    <row r="35" spans="1:10" ht="48" customHeight="1" x14ac:dyDescent="0.2">
      <c r="A35" s="4" t="s">
        <v>2</v>
      </c>
      <c r="B35" s="4" t="s">
        <v>3</v>
      </c>
      <c r="C35" s="4" t="s">
        <v>4</v>
      </c>
      <c r="D35" s="4" t="s">
        <v>5</v>
      </c>
      <c r="E35" s="4" t="s">
        <v>6</v>
      </c>
      <c r="F35" s="4" t="s">
        <v>7</v>
      </c>
      <c r="G35" s="4" t="s">
        <v>8</v>
      </c>
      <c r="H35" s="4" t="s">
        <v>9</v>
      </c>
      <c r="I35" s="4" t="s">
        <v>10</v>
      </c>
      <c r="J35" s="4" t="s">
        <v>11</v>
      </c>
    </row>
    <row r="36" spans="1:10" x14ac:dyDescent="0.2">
      <c r="A36" s="5" t="s">
        <v>12</v>
      </c>
      <c r="B36" s="6">
        <v>281.20394782975097</v>
      </c>
      <c r="C36" s="6">
        <v>78.145658832788399</v>
      </c>
      <c r="D36" s="6">
        <v>19.6128250668317</v>
      </c>
      <c r="E36" s="6">
        <v>22.329345927382398</v>
      </c>
      <c r="F36" s="6">
        <v>180.38524422728099</v>
      </c>
      <c r="G36" s="6">
        <v>10.3517454784487</v>
      </c>
      <c r="H36" s="6">
        <v>8.9173361522848609</v>
      </c>
      <c r="I36" s="6">
        <v>15.298950546265599</v>
      </c>
      <c r="J36" s="6">
        <v>46.281513093137598</v>
      </c>
    </row>
    <row r="37" spans="1:10" x14ac:dyDescent="0.2">
      <c r="A37" s="5" t="s">
        <v>13</v>
      </c>
      <c r="B37" s="6">
        <v>488.02024474754302</v>
      </c>
      <c r="C37" s="6">
        <v>198.87672475968199</v>
      </c>
      <c r="D37" s="6">
        <v>0.56683067165858902</v>
      </c>
      <c r="E37" s="6">
        <v>27.8736539524633</v>
      </c>
      <c r="F37" s="6">
        <v>305.21350173527298</v>
      </c>
      <c r="G37" s="6">
        <v>22.766084436360199</v>
      </c>
      <c r="H37" s="6">
        <v>21.743832650202702</v>
      </c>
      <c r="I37" s="6">
        <v>4.5139782667641599</v>
      </c>
      <c r="J37" s="6">
        <v>82.531303941656205</v>
      </c>
    </row>
    <row r="38" spans="1:10" x14ac:dyDescent="0.2">
      <c r="A38" s="5" t="s">
        <v>14</v>
      </c>
      <c r="B38" s="6">
        <v>710.98221880409994</v>
      </c>
      <c r="C38" s="6">
        <v>426.22579243791398</v>
      </c>
      <c r="D38" s="6">
        <v>0.389875710088114</v>
      </c>
      <c r="E38" s="6">
        <v>60.251100433999099</v>
      </c>
      <c r="F38" s="6">
        <v>324.11690105082101</v>
      </c>
      <c r="G38" s="6">
        <v>53.560792912264702</v>
      </c>
      <c r="H38" s="6">
        <v>46.441268560834999</v>
      </c>
      <c r="I38" s="6">
        <v>7.3897298009858101</v>
      </c>
      <c r="J38" s="6">
        <v>91.242600892834901</v>
      </c>
    </row>
    <row r="39" spans="1:10" x14ac:dyDescent="0.2">
      <c r="A39" s="5" t="s">
        <v>15</v>
      </c>
      <c r="B39" s="6">
        <v>964.77734876167096</v>
      </c>
      <c r="C39" s="6">
        <v>804.01345582131103</v>
      </c>
      <c r="D39" s="6">
        <v>0.73269860819730603</v>
      </c>
      <c r="E39" s="6">
        <v>94.312251718675896</v>
      </c>
      <c r="F39" s="6">
        <v>256.26161658547602</v>
      </c>
      <c r="G39" s="6">
        <v>101.547976489351</v>
      </c>
      <c r="H39" s="6">
        <v>88.994662381595802</v>
      </c>
      <c r="I39" s="6">
        <v>14.508664134075</v>
      </c>
      <c r="J39" s="6">
        <v>94.874438281694907</v>
      </c>
    </row>
    <row r="40" spans="1:10" x14ac:dyDescent="0.2">
      <c r="A40" s="5" t="s">
        <v>16</v>
      </c>
      <c r="B40" s="6">
        <v>1169.7169858792799</v>
      </c>
      <c r="C40" s="6">
        <v>1092.0426730060201</v>
      </c>
      <c r="D40" s="6">
        <v>0.14289392008167501</v>
      </c>
      <c r="E40" s="6">
        <v>110.682722486464</v>
      </c>
      <c r="F40" s="6">
        <v>239.54365266848899</v>
      </c>
      <c r="G40" s="6">
        <v>152.24558677185601</v>
      </c>
      <c r="H40" s="6">
        <v>120.448794452191</v>
      </c>
      <c r="I40" s="6">
        <v>18.818340987504801</v>
      </c>
      <c r="J40" s="6">
        <v>95.577320915577801</v>
      </c>
    </row>
    <row r="41" spans="1:10" x14ac:dyDescent="0.2">
      <c r="A41" s="5" t="s">
        <v>17</v>
      </c>
      <c r="B41" s="6">
        <v>1384.4473176107899</v>
      </c>
      <c r="C41" s="6">
        <v>1444.46136865782</v>
      </c>
      <c r="D41" s="6">
        <v>0</v>
      </c>
      <c r="E41" s="6">
        <v>126.123964363773</v>
      </c>
      <c r="F41" s="6">
        <v>181.38509573434001</v>
      </c>
      <c r="G41" s="6">
        <v>210.08473890232401</v>
      </c>
      <c r="H41" s="6">
        <v>157.43864826657901</v>
      </c>
      <c r="I41" s="6">
        <v>19.4486944537182</v>
      </c>
      <c r="J41" s="6">
        <v>97.361804852074997</v>
      </c>
    </row>
    <row r="42" spans="1:10" x14ac:dyDescent="0.2">
      <c r="A42" s="5" t="s">
        <v>18</v>
      </c>
      <c r="B42" s="6">
        <v>1598.3287707003799</v>
      </c>
      <c r="C42" s="6">
        <v>1740.8398137388001</v>
      </c>
      <c r="D42" s="6">
        <v>0</v>
      </c>
      <c r="E42" s="6">
        <v>139.69271427929999</v>
      </c>
      <c r="F42" s="6">
        <v>178.61760979201</v>
      </c>
      <c r="G42" s="6">
        <v>271.73341339097698</v>
      </c>
      <c r="H42" s="6">
        <v>189.08705457834299</v>
      </c>
      <c r="I42" s="6">
        <v>28.5118186495007</v>
      </c>
      <c r="J42" s="6">
        <v>97.993391446864194</v>
      </c>
    </row>
    <row r="43" spans="1:10" x14ac:dyDescent="0.2">
      <c r="A43" s="5" t="s">
        <v>19</v>
      </c>
      <c r="B43" s="6">
        <v>2024.88907211176</v>
      </c>
      <c r="C43" s="6">
        <v>2335.6081574064201</v>
      </c>
      <c r="D43" s="6">
        <v>0</v>
      </c>
      <c r="E43" s="6">
        <v>141.911592982028</v>
      </c>
      <c r="F43" s="6">
        <v>189.48086405632199</v>
      </c>
      <c r="G43" s="6">
        <v>388.28420403169298</v>
      </c>
      <c r="H43" s="6">
        <v>253.82671482895901</v>
      </c>
      <c r="I43" s="6">
        <v>24.285455046467799</v>
      </c>
      <c r="J43" s="6">
        <v>98.227992540357107</v>
      </c>
    </row>
    <row r="44" spans="1:10" x14ac:dyDescent="0.2">
      <c r="A44" s="5" t="s">
        <v>20</v>
      </c>
      <c r="B44" s="6">
        <v>2305.8529204942602</v>
      </c>
      <c r="C44" s="6">
        <v>2698.4134503812302</v>
      </c>
      <c r="D44" s="6">
        <v>0</v>
      </c>
      <c r="E44" s="6">
        <v>171.193965717559</v>
      </c>
      <c r="F44" s="6">
        <v>206.09677373023001</v>
      </c>
      <c r="G44" s="6">
        <v>479.18623090002001</v>
      </c>
      <c r="H44" s="6">
        <v>290.665361742117</v>
      </c>
      <c r="I44" s="6">
        <v>28.124513124992799</v>
      </c>
      <c r="J44" s="6">
        <v>98.438236743726094</v>
      </c>
    </row>
    <row r="45" spans="1:10" x14ac:dyDescent="0.2">
      <c r="A45" s="7" t="s">
        <v>21</v>
      </c>
      <c r="B45" s="8">
        <v>3727.6367577102801</v>
      </c>
      <c r="C45" s="8">
        <v>4689.2269303160101</v>
      </c>
      <c r="D45" s="8">
        <v>0</v>
      </c>
      <c r="E45" s="8">
        <v>182.14466088874499</v>
      </c>
      <c r="F45" s="8">
        <v>253.80454565365</v>
      </c>
      <c r="G45" s="8">
        <v>932.68115917667001</v>
      </c>
      <c r="H45" s="8">
        <v>464.85885871859199</v>
      </c>
      <c r="I45" s="8">
        <v>25.7783934134075</v>
      </c>
      <c r="J45" s="8">
        <v>99.053538725678706</v>
      </c>
    </row>
    <row r="46" spans="1:10" x14ac:dyDescent="0.2">
      <c r="A46" s="9" t="s">
        <v>22</v>
      </c>
      <c r="B46" s="8">
        <v>1339.52483482038</v>
      </c>
      <c r="C46" s="8">
        <v>1383.1997356325801</v>
      </c>
      <c r="D46" s="8">
        <v>2.982812184403</v>
      </c>
      <c r="E46" s="8">
        <v>98.075684653067498</v>
      </c>
      <c r="F46" s="8">
        <v>234.96232658140499</v>
      </c>
      <c r="G46" s="8">
        <v>233.270159295588</v>
      </c>
      <c r="H46" s="8">
        <v>146.42548096000399</v>
      </c>
      <c r="I46" s="8">
        <v>17.727004819016798</v>
      </c>
      <c r="J46" s="8">
        <v>97.477802476622202</v>
      </c>
    </row>
    <row r="47" spans="1:10" x14ac:dyDescent="0.2">
      <c r="A47" s="10" t="s">
        <v>23</v>
      </c>
      <c r="B47" s="11">
        <v>395.28302275912102</v>
      </c>
      <c r="C47" s="11">
        <v>142.586470983384</v>
      </c>
      <c r="D47" s="11">
        <v>9.7570252404972599</v>
      </c>
      <c r="E47" s="11">
        <v>26.045793408572699</v>
      </c>
      <c r="F47" s="11">
        <v>249.920166660918</v>
      </c>
      <c r="G47" s="11">
        <v>17.2831069701231</v>
      </c>
      <c r="H47" s="11">
        <v>15.743060965194299</v>
      </c>
      <c r="I47" s="11">
        <v>8.6734147252574498</v>
      </c>
      <c r="J47" s="11">
        <v>72.888942565519201</v>
      </c>
    </row>
    <row r="50" spans="1:12" x14ac:dyDescent="0.2">
      <c r="A50" s="82" t="s">
        <v>24</v>
      </c>
      <c r="B50" s="82"/>
      <c r="C50" s="82"/>
      <c r="D50" s="82"/>
      <c r="E50" s="82"/>
      <c r="F50" s="82"/>
      <c r="G50" s="82"/>
      <c r="H50" s="82"/>
      <c r="I50" s="82"/>
      <c r="J50" s="82"/>
    </row>
    <row r="51" spans="1:12" ht="48.4" customHeight="1" x14ac:dyDescent="0.25">
      <c r="A51" s="12" t="s">
        <v>25</v>
      </c>
      <c r="B51" s="78" t="s">
        <v>158</v>
      </c>
      <c r="C51" s="79"/>
      <c r="D51" s="79"/>
      <c r="E51" s="79"/>
      <c r="F51" s="79"/>
      <c r="G51" s="79"/>
      <c r="H51" s="79"/>
      <c r="I51" s="79"/>
      <c r="J51" s="79"/>
      <c r="L51"/>
    </row>
    <row r="52" spans="1:12" ht="17.25" customHeight="1" x14ac:dyDescent="0.25">
      <c r="A52" s="12" t="s">
        <v>27</v>
      </c>
      <c r="B52" s="78" t="s">
        <v>159</v>
      </c>
      <c r="C52" s="79"/>
      <c r="D52" s="79"/>
      <c r="E52" s="79"/>
      <c r="F52" s="79"/>
      <c r="G52" s="79"/>
      <c r="H52" s="79"/>
      <c r="I52" s="79"/>
      <c r="J52" s="79"/>
      <c r="L52"/>
    </row>
    <row r="53" spans="1:12" ht="17.25" customHeight="1" x14ac:dyDescent="0.25">
      <c r="A53" s="12" t="s">
        <v>29</v>
      </c>
      <c r="B53" s="78" t="s">
        <v>160</v>
      </c>
      <c r="C53" s="79"/>
      <c r="D53" s="79"/>
      <c r="E53" s="79"/>
      <c r="F53" s="79"/>
      <c r="G53" s="79"/>
      <c r="H53" s="79"/>
      <c r="I53" s="79"/>
      <c r="J53" s="79"/>
      <c r="L53"/>
    </row>
    <row r="54" spans="1:12" ht="24.2" customHeight="1" x14ac:dyDescent="0.25">
      <c r="A54" s="12" t="s">
        <v>31</v>
      </c>
      <c r="B54" s="78" t="s">
        <v>161</v>
      </c>
      <c r="C54" s="79"/>
      <c r="D54" s="79"/>
      <c r="E54" s="79"/>
      <c r="F54" s="79"/>
      <c r="G54" s="79"/>
      <c r="H54" s="79"/>
      <c r="I54" s="79"/>
      <c r="J54" s="79"/>
      <c r="L54"/>
    </row>
    <row r="55" spans="1:12" ht="24.2" customHeight="1" x14ac:dyDescent="0.25">
      <c r="A55" s="12" t="s">
        <v>33</v>
      </c>
      <c r="B55" s="78" t="s">
        <v>162</v>
      </c>
      <c r="C55" s="79"/>
      <c r="D55" s="79"/>
      <c r="E55" s="79"/>
      <c r="F55" s="79"/>
      <c r="G55" s="79"/>
      <c r="H55" s="79"/>
      <c r="I55" s="79"/>
      <c r="J55" s="79"/>
      <c r="L55"/>
    </row>
    <row r="56" spans="1:12" ht="60.4" customHeight="1" x14ac:dyDescent="0.25">
      <c r="A56" s="12" t="s">
        <v>35</v>
      </c>
      <c r="B56" s="78" t="s">
        <v>165</v>
      </c>
      <c r="C56" s="79"/>
      <c r="D56" s="79"/>
      <c r="E56" s="79"/>
      <c r="F56" s="79"/>
      <c r="G56" s="79"/>
      <c r="H56" s="79"/>
      <c r="I56" s="79"/>
      <c r="J56" s="79"/>
      <c r="L56"/>
    </row>
    <row r="57" spans="1:12" ht="48.4" customHeight="1" x14ac:dyDescent="0.25">
      <c r="A57" s="12" t="s">
        <v>37</v>
      </c>
      <c r="B57" s="78" t="s">
        <v>164</v>
      </c>
      <c r="C57" s="79"/>
      <c r="D57" s="79"/>
      <c r="E57" s="79"/>
      <c r="F57" s="79"/>
      <c r="G57" s="79"/>
      <c r="H57" s="79"/>
      <c r="I57" s="79"/>
      <c r="J57" s="79"/>
      <c r="L57"/>
    </row>
    <row r="63" spans="1:12" ht="15" x14ac:dyDescent="0.25">
      <c r="A63" s="80" t="s">
        <v>40</v>
      </c>
      <c r="B63" s="81"/>
      <c r="C63" s="81"/>
      <c r="D63" s="81"/>
      <c r="E63" s="81"/>
      <c r="F63" s="81"/>
      <c r="G63" s="81"/>
      <c r="H63" s="81"/>
      <c r="I63" s="81"/>
      <c r="J63" s="81"/>
    </row>
    <row r="64" spans="1:12" x14ac:dyDescent="0.2">
      <c r="A64" s="3"/>
      <c r="B64" s="3"/>
      <c r="C64" s="3"/>
      <c r="D64" s="3"/>
      <c r="E64" s="3"/>
      <c r="F64" s="3"/>
      <c r="G64" s="3"/>
      <c r="H64" s="3"/>
      <c r="I64" s="3"/>
      <c r="J64" s="3"/>
    </row>
    <row r="65" spans="1:10" ht="48" customHeight="1" x14ac:dyDescent="0.2">
      <c r="A65" s="4" t="s">
        <v>2</v>
      </c>
      <c r="B65" s="4" t="s">
        <v>3</v>
      </c>
      <c r="C65" s="4" t="s">
        <v>4</v>
      </c>
      <c r="D65" s="4" t="s">
        <v>5</v>
      </c>
      <c r="E65" s="4" t="s">
        <v>6</v>
      </c>
      <c r="F65" s="4" t="s">
        <v>7</v>
      </c>
      <c r="G65" s="4" t="s">
        <v>8</v>
      </c>
      <c r="H65" s="4" t="s">
        <v>9</v>
      </c>
      <c r="I65" s="4" t="s">
        <v>10</v>
      </c>
      <c r="J65" s="4" t="s">
        <v>11</v>
      </c>
    </row>
    <row r="66" spans="1:10" x14ac:dyDescent="0.2">
      <c r="A66" s="5" t="s">
        <v>12</v>
      </c>
      <c r="B66" s="6">
        <v>260.86725885230402</v>
      </c>
      <c r="C66" s="6">
        <v>72.122543664078904</v>
      </c>
      <c r="D66" s="6">
        <v>17.880901689801401</v>
      </c>
      <c r="E66" s="6">
        <v>21.2160000219137</v>
      </c>
      <c r="F66" s="6">
        <v>169.29448272679599</v>
      </c>
      <c r="G66" s="6">
        <v>11.544956069282501</v>
      </c>
      <c r="H66" s="6">
        <v>8.1016779509839605</v>
      </c>
      <c r="I66" s="6">
        <v>15.0208000812042</v>
      </c>
      <c r="J66" s="6">
        <v>50.179948487454801</v>
      </c>
    </row>
    <row r="67" spans="1:10" x14ac:dyDescent="0.2">
      <c r="A67" s="5" t="s">
        <v>13</v>
      </c>
      <c r="B67" s="6">
        <v>451.30314506219298</v>
      </c>
      <c r="C67" s="6">
        <v>185.86397389998001</v>
      </c>
      <c r="D67" s="6">
        <v>0.47444084418376098</v>
      </c>
      <c r="E67" s="6">
        <v>25.450502325231501</v>
      </c>
      <c r="F67" s="6">
        <v>285.06646344613398</v>
      </c>
      <c r="G67" s="6">
        <v>24.9734576236979</v>
      </c>
      <c r="H67" s="6">
        <v>20.5784911489799</v>
      </c>
      <c r="I67" s="6">
        <v>4.39470621008343</v>
      </c>
      <c r="J67" s="6">
        <v>83.966244197995806</v>
      </c>
    </row>
    <row r="68" spans="1:10" x14ac:dyDescent="0.2">
      <c r="A68" s="5" t="s">
        <v>14</v>
      </c>
      <c r="B68" s="6">
        <v>663.512831932832</v>
      </c>
      <c r="C68" s="6">
        <v>412.00352973486201</v>
      </c>
      <c r="D68" s="6">
        <v>0.32716005858568198</v>
      </c>
      <c r="E68" s="6">
        <v>59.509976069480103</v>
      </c>
      <c r="F68" s="6">
        <v>295.52489613716102</v>
      </c>
      <c r="G68" s="6">
        <v>58.544099740613497</v>
      </c>
      <c r="H68" s="6">
        <v>45.309033116456298</v>
      </c>
      <c r="I68" s="6">
        <v>8.1199609042217507</v>
      </c>
      <c r="J68" s="6">
        <v>91.380250131080999</v>
      </c>
    </row>
    <row r="69" spans="1:10" x14ac:dyDescent="0.2">
      <c r="A69" s="5" t="s">
        <v>15</v>
      </c>
      <c r="B69" s="6">
        <v>898.00072070650106</v>
      </c>
      <c r="C69" s="6">
        <v>756.61548905843699</v>
      </c>
      <c r="D69" s="6">
        <v>0.648023270748321</v>
      </c>
      <c r="E69" s="6">
        <v>86.374216914332493</v>
      </c>
      <c r="F69" s="6">
        <v>241.678190255955</v>
      </c>
      <c r="G69" s="6">
        <v>103.86585210735301</v>
      </c>
      <c r="H69" s="6">
        <v>83.449173735941898</v>
      </c>
      <c r="I69" s="6">
        <v>14.2554914249167</v>
      </c>
      <c r="J69" s="6">
        <v>94.772304075213597</v>
      </c>
    </row>
    <row r="70" spans="1:10" x14ac:dyDescent="0.2">
      <c r="A70" s="5" t="s">
        <v>16</v>
      </c>
      <c r="B70" s="6">
        <v>1109.72470452421</v>
      </c>
      <c r="C70" s="6">
        <v>1041.14080290115</v>
      </c>
      <c r="D70" s="6">
        <v>0.122484017730869</v>
      </c>
      <c r="E70" s="6">
        <v>118.865174693787</v>
      </c>
      <c r="F70" s="6">
        <v>215.89703214007301</v>
      </c>
      <c r="G70" s="6">
        <v>151.9788945956</v>
      </c>
      <c r="H70" s="6">
        <v>114.32194447353601</v>
      </c>
      <c r="I70" s="6">
        <v>20.714307238183501</v>
      </c>
      <c r="J70" s="6">
        <v>95.471914244296997</v>
      </c>
    </row>
    <row r="71" spans="1:10" x14ac:dyDescent="0.2">
      <c r="A71" s="5" t="s">
        <v>17</v>
      </c>
      <c r="B71" s="6">
        <v>1281.89945328924</v>
      </c>
      <c r="C71" s="6">
        <v>1350.4920123745201</v>
      </c>
      <c r="D71" s="6">
        <v>0</v>
      </c>
      <c r="E71" s="6">
        <v>109.80650490959999</v>
      </c>
      <c r="F71" s="6">
        <v>176.165688837636</v>
      </c>
      <c r="G71" s="6">
        <v>206.998883967886</v>
      </c>
      <c r="H71" s="6">
        <v>147.56624057499701</v>
      </c>
      <c r="I71" s="6">
        <v>19.266421762773501</v>
      </c>
      <c r="J71" s="6">
        <v>97.253825533172503</v>
      </c>
    </row>
    <row r="72" spans="1:10" x14ac:dyDescent="0.2">
      <c r="A72" s="5" t="s">
        <v>18</v>
      </c>
      <c r="B72" s="6">
        <v>1526.5532164623701</v>
      </c>
      <c r="C72" s="6">
        <v>1641.7763201021301</v>
      </c>
      <c r="D72" s="6">
        <v>0</v>
      </c>
      <c r="E72" s="6">
        <v>151.23724167197699</v>
      </c>
      <c r="F72" s="6">
        <v>172.468437124112</v>
      </c>
      <c r="G72" s="6">
        <v>260.72823434012997</v>
      </c>
      <c r="H72" s="6">
        <v>178.200795413637</v>
      </c>
      <c r="I72" s="6">
        <v>29.216682588578902</v>
      </c>
      <c r="J72" s="6">
        <v>97.803719857401006</v>
      </c>
    </row>
    <row r="73" spans="1:10" x14ac:dyDescent="0.2">
      <c r="A73" s="5" t="s">
        <v>19</v>
      </c>
      <c r="B73" s="6">
        <v>1861.1792538054599</v>
      </c>
      <c r="C73" s="6">
        <v>2152.1737973156901</v>
      </c>
      <c r="D73" s="6">
        <v>0</v>
      </c>
      <c r="E73" s="6">
        <v>131.81450354302399</v>
      </c>
      <c r="F73" s="6">
        <v>176.62923904271</v>
      </c>
      <c r="G73" s="6">
        <v>366.31677913055802</v>
      </c>
      <c r="H73" s="6">
        <v>233.121116573443</v>
      </c>
      <c r="I73" s="6">
        <v>23.3760489161793</v>
      </c>
      <c r="J73" s="6">
        <v>98.063190759572905</v>
      </c>
    </row>
    <row r="74" spans="1:10" x14ac:dyDescent="0.2">
      <c r="A74" s="5" t="s">
        <v>20</v>
      </c>
      <c r="B74" s="6">
        <v>2198.6400397255702</v>
      </c>
      <c r="C74" s="6">
        <v>2572.0312019056801</v>
      </c>
      <c r="D74" s="6">
        <v>0</v>
      </c>
      <c r="E74" s="6">
        <v>170.897525926638</v>
      </c>
      <c r="F74" s="6">
        <v>190.45450348843201</v>
      </c>
      <c r="G74" s="6">
        <v>457.95575834640999</v>
      </c>
      <c r="H74" s="6">
        <v>276.78720909073797</v>
      </c>
      <c r="I74" s="6">
        <v>30.778284859987998</v>
      </c>
      <c r="J74" s="6">
        <v>98.289518857443397</v>
      </c>
    </row>
    <row r="75" spans="1:10" x14ac:dyDescent="0.2">
      <c r="A75" s="7" t="s">
        <v>21</v>
      </c>
      <c r="B75" s="8">
        <v>3503.10770777158</v>
      </c>
      <c r="C75" s="8">
        <v>4391.0627270220302</v>
      </c>
      <c r="D75" s="8">
        <v>0</v>
      </c>
      <c r="E75" s="8">
        <v>174.98754161597901</v>
      </c>
      <c r="F75" s="8">
        <v>246.103094888275</v>
      </c>
      <c r="G75" s="8">
        <v>871.00247192786105</v>
      </c>
      <c r="H75" s="8">
        <v>438.04331051312602</v>
      </c>
      <c r="I75" s="8">
        <v>25.653258918758102</v>
      </c>
      <c r="J75" s="8">
        <v>98.959132675914702</v>
      </c>
    </row>
    <row r="76" spans="1:10" x14ac:dyDescent="0.2">
      <c r="A76" s="9" t="s">
        <v>22</v>
      </c>
      <c r="B76" s="8">
        <v>1256.71541995341</v>
      </c>
      <c r="C76" s="8">
        <v>1300.4891093415299</v>
      </c>
      <c r="D76" s="8">
        <v>2.7158908456484099</v>
      </c>
      <c r="E76" s="8">
        <v>95.399740300305496</v>
      </c>
      <c r="F76" s="8">
        <v>220.053757685308</v>
      </c>
      <c r="G76" s="8">
        <v>224.09624073939401</v>
      </c>
      <c r="H76" s="8">
        <v>137.84684007352499</v>
      </c>
      <c r="I76" s="8">
        <v>18.266746062581699</v>
      </c>
      <c r="J76" s="8">
        <v>97.2818255737768</v>
      </c>
    </row>
    <row r="77" spans="1:10" x14ac:dyDescent="0.2">
      <c r="A77" s="10" t="s">
        <v>23</v>
      </c>
      <c r="B77" s="11">
        <v>369.02882763179798</v>
      </c>
      <c r="C77" s="11">
        <v>134.69145527588799</v>
      </c>
      <c r="D77" s="11">
        <v>8.8110710304711901</v>
      </c>
      <c r="E77" s="11">
        <v>24.3451324493181</v>
      </c>
      <c r="F77" s="11">
        <v>235.55148142746401</v>
      </c>
      <c r="G77" s="11">
        <v>19.464327175527099</v>
      </c>
      <c r="H77" s="11">
        <v>14.906006177778901</v>
      </c>
      <c r="I77" s="11">
        <v>8.5927194663712907</v>
      </c>
      <c r="J77" s="11">
        <v>74.977858572813005</v>
      </c>
    </row>
    <row r="80" spans="1:10" x14ac:dyDescent="0.2">
      <c r="A80" s="82" t="s">
        <v>24</v>
      </c>
      <c r="B80" s="82"/>
      <c r="C80" s="82"/>
      <c r="D80" s="82"/>
      <c r="E80" s="82"/>
      <c r="F80" s="82"/>
      <c r="G80" s="82"/>
      <c r="H80" s="82"/>
      <c r="I80" s="82"/>
      <c r="J80" s="82"/>
    </row>
    <row r="81" spans="1:12" ht="48.4" customHeight="1" x14ac:dyDescent="0.25">
      <c r="A81" s="12" t="s">
        <v>25</v>
      </c>
      <c r="B81" s="78" t="s">
        <v>158</v>
      </c>
      <c r="C81" s="79"/>
      <c r="D81" s="79"/>
      <c r="E81" s="79"/>
      <c r="F81" s="79"/>
      <c r="G81" s="79"/>
      <c r="H81" s="79"/>
      <c r="I81" s="79"/>
      <c r="J81" s="79"/>
      <c r="L81"/>
    </row>
    <row r="82" spans="1:12" ht="17.25" customHeight="1" x14ac:dyDescent="0.25">
      <c r="A82" s="12" t="s">
        <v>27</v>
      </c>
      <c r="B82" s="78" t="s">
        <v>159</v>
      </c>
      <c r="C82" s="79"/>
      <c r="D82" s="79"/>
      <c r="E82" s="79"/>
      <c r="F82" s="79"/>
      <c r="G82" s="79"/>
      <c r="H82" s="79"/>
      <c r="I82" s="79"/>
      <c r="J82" s="79"/>
      <c r="L82"/>
    </row>
    <row r="83" spans="1:12" ht="17.25" customHeight="1" x14ac:dyDescent="0.25">
      <c r="A83" s="12" t="s">
        <v>29</v>
      </c>
      <c r="B83" s="78" t="s">
        <v>160</v>
      </c>
      <c r="C83" s="79"/>
      <c r="D83" s="79"/>
      <c r="E83" s="79"/>
      <c r="F83" s="79"/>
      <c r="G83" s="79"/>
      <c r="H83" s="79"/>
      <c r="I83" s="79"/>
      <c r="J83" s="79"/>
      <c r="L83"/>
    </row>
    <row r="84" spans="1:12" ht="24.2" customHeight="1" x14ac:dyDescent="0.25">
      <c r="A84" s="12" t="s">
        <v>31</v>
      </c>
      <c r="B84" s="78" t="s">
        <v>161</v>
      </c>
      <c r="C84" s="79"/>
      <c r="D84" s="79"/>
      <c r="E84" s="79"/>
      <c r="F84" s="79"/>
      <c r="G84" s="79"/>
      <c r="H84" s="79"/>
      <c r="I84" s="79"/>
      <c r="J84" s="79"/>
      <c r="L84"/>
    </row>
    <row r="85" spans="1:12" ht="24.2" customHeight="1" x14ac:dyDescent="0.25">
      <c r="A85" s="12" t="s">
        <v>33</v>
      </c>
      <c r="B85" s="78" t="s">
        <v>162</v>
      </c>
      <c r="C85" s="79"/>
      <c r="D85" s="79"/>
      <c r="E85" s="79"/>
      <c r="F85" s="79"/>
      <c r="G85" s="79"/>
      <c r="H85" s="79"/>
      <c r="I85" s="79"/>
      <c r="J85" s="79"/>
      <c r="L85"/>
    </row>
    <row r="86" spans="1:12" ht="48.4" customHeight="1" x14ac:dyDescent="0.25">
      <c r="A86" s="12" t="s">
        <v>35</v>
      </c>
      <c r="B86" s="78" t="s">
        <v>166</v>
      </c>
      <c r="C86" s="79"/>
      <c r="D86" s="79"/>
      <c r="E86" s="79"/>
      <c r="F86" s="79"/>
      <c r="G86" s="79"/>
      <c r="H86" s="79"/>
      <c r="I86" s="79"/>
      <c r="J86" s="79"/>
      <c r="L86"/>
    </row>
    <row r="87" spans="1:12" ht="48.4" customHeight="1" x14ac:dyDescent="0.25">
      <c r="A87" s="12" t="s">
        <v>37</v>
      </c>
      <c r="B87" s="78" t="s">
        <v>164</v>
      </c>
      <c r="C87" s="79"/>
      <c r="D87" s="79"/>
      <c r="E87" s="79"/>
      <c r="F87" s="79"/>
      <c r="G87" s="79"/>
      <c r="H87" s="79"/>
      <c r="I87" s="79"/>
      <c r="J87" s="79"/>
      <c r="L87"/>
    </row>
    <row r="93" spans="1:12" ht="15" x14ac:dyDescent="0.25">
      <c r="A93" s="80" t="s">
        <v>42</v>
      </c>
      <c r="B93" s="81"/>
      <c r="C93" s="81"/>
      <c r="D93" s="81"/>
      <c r="E93" s="81"/>
      <c r="F93" s="81"/>
      <c r="G93" s="81"/>
      <c r="H93" s="81"/>
      <c r="I93" s="81"/>
      <c r="J93" s="81"/>
    </row>
    <row r="94" spans="1:12" x14ac:dyDescent="0.2">
      <c r="A94" s="3"/>
      <c r="B94" s="3"/>
      <c r="C94" s="3"/>
      <c r="D94" s="3"/>
      <c r="E94" s="3"/>
      <c r="F94" s="3"/>
      <c r="G94" s="3"/>
      <c r="H94" s="3"/>
      <c r="I94" s="3"/>
      <c r="J94" s="3"/>
    </row>
    <row r="95" spans="1:12" ht="48" customHeight="1" x14ac:dyDescent="0.2">
      <c r="A95" s="4" t="s">
        <v>2</v>
      </c>
      <c r="B95" s="4" t="s">
        <v>3</v>
      </c>
      <c r="C95" s="4" t="s">
        <v>4</v>
      </c>
      <c r="D95" s="4" t="s">
        <v>5</v>
      </c>
      <c r="E95" s="4" t="s">
        <v>6</v>
      </c>
      <c r="F95" s="4" t="s">
        <v>7</v>
      </c>
      <c r="G95" s="4" t="s">
        <v>8</v>
      </c>
      <c r="H95" s="4" t="s">
        <v>9</v>
      </c>
      <c r="I95" s="4" t="s">
        <v>10</v>
      </c>
      <c r="J95" s="4" t="s">
        <v>11</v>
      </c>
    </row>
    <row r="96" spans="1:12" x14ac:dyDescent="0.2">
      <c r="A96" s="5" t="s">
        <v>12</v>
      </c>
      <c r="B96" s="6">
        <v>244.512331143772</v>
      </c>
      <c r="C96" s="6">
        <v>67.730128623041196</v>
      </c>
      <c r="D96" s="6">
        <v>17.975579249158098</v>
      </c>
      <c r="E96" s="6">
        <v>20.457603083592701</v>
      </c>
      <c r="F96" s="6">
        <v>157.300201679239</v>
      </c>
      <c r="G96" s="6">
        <v>11.416390942289601</v>
      </c>
      <c r="H96" s="6">
        <v>7.53432634460379</v>
      </c>
      <c r="I96" s="6">
        <v>16.144134479184601</v>
      </c>
      <c r="J96" s="6">
        <v>49.714074943218598</v>
      </c>
    </row>
    <row r="97" spans="1:12" x14ac:dyDescent="0.2">
      <c r="A97" s="5" t="s">
        <v>13</v>
      </c>
      <c r="B97" s="6">
        <v>417.30788872287701</v>
      </c>
      <c r="C97" s="6">
        <v>171.349268582664</v>
      </c>
      <c r="D97" s="6">
        <v>0.48871325289613599</v>
      </c>
      <c r="E97" s="6">
        <v>23.2285126273919</v>
      </c>
      <c r="F97" s="6">
        <v>265.319714313227</v>
      </c>
      <c r="G97" s="6">
        <v>24.3444268377329</v>
      </c>
      <c r="H97" s="6">
        <v>18.732621393388101</v>
      </c>
      <c r="I97" s="6">
        <v>4.3186759858427104</v>
      </c>
      <c r="J97" s="6">
        <v>83.300672945956705</v>
      </c>
    </row>
    <row r="98" spans="1:12" x14ac:dyDescent="0.2">
      <c r="A98" s="5" t="s">
        <v>14</v>
      </c>
      <c r="B98" s="6">
        <v>615.151379498697</v>
      </c>
      <c r="C98" s="6">
        <v>380.38910824427199</v>
      </c>
      <c r="D98" s="6">
        <v>0.33590675492636002</v>
      </c>
      <c r="E98" s="6">
        <v>56.071473950105897</v>
      </c>
      <c r="F98" s="6">
        <v>275.23683239902499</v>
      </c>
      <c r="G98" s="6">
        <v>55.494790686405103</v>
      </c>
      <c r="H98" s="6">
        <v>41.384975764691703</v>
      </c>
      <c r="I98" s="6">
        <v>8.5545986222080508</v>
      </c>
      <c r="J98" s="6">
        <v>91.367791327417507</v>
      </c>
    </row>
    <row r="99" spans="1:12" x14ac:dyDescent="0.2">
      <c r="A99" s="5" t="s">
        <v>15</v>
      </c>
      <c r="B99" s="6">
        <v>837.74535490526898</v>
      </c>
      <c r="C99" s="6">
        <v>714.41848888602397</v>
      </c>
      <c r="D99" s="6">
        <v>0.63694899707805497</v>
      </c>
      <c r="E99" s="6">
        <v>81.854374043257806</v>
      </c>
      <c r="F99" s="6">
        <v>218.916718755045</v>
      </c>
      <c r="G99" s="6">
        <v>99.663468076761504</v>
      </c>
      <c r="H99" s="6">
        <v>78.415981936768205</v>
      </c>
      <c r="I99" s="6">
        <v>15.4969295246564</v>
      </c>
      <c r="J99" s="6">
        <v>94.359958210993099</v>
      </c>
    </row>
    <row r="100" spans="1:12" x14ac:dyDescent="0.2">
      <c r="A100" s="5" t="s">
        <v>16</v>
      </c>
      <c r="B100" s="6">
        <v>1017.70872618498</v>
      </c>
      <c r="C100" s="6">
        <v>947.55562418651596</v>
      </c>
      <c r="D100" s="6">
        <v>0.14296415549946001</v>
      </c>
      <c r="E100" s="6">
        <v>109.053127459148</v>
      </c>
      <c r="F100" s="6">
        <v>206.98462226487999</v>
      </c>
      <c r="G100" s="6">
        <v>142.63940864865</v>
      </c>
      <c r="H100" s="6">
        <v>103.386858651116</v>
      </c>
      <c r="I100" s="6">
        <v>20.132753151252999</v>
      </c>
      <c r="J100" s="6">
        <v>95.480975675866006</v>
      </c>
    </row>
    <row r="101" spans="1:12" x14ac:dyDescent="0.2">
      <c r="A101" s="5" t="s">
        <v>17</v>
      </c>
      <c r="B101" s="6">
        <v>1182.19829230597</v>
      </c>
      <c r="C101" s="6">
        <v>1232.0193124540101</v>
      </c>
      <c r="D101" s="6">
        <v>0</v>
      </c>
      <c r="E101" s="6">
        <v>107.64607030067199</v>
      </c>
      <c r="F101" s="6">
        <v>169.53388833419001</v>
      </c>
      <c r="G101" s="6">
        <v>192.14455004915101</v>
      </c>
      <c r="H101" s="6">
        <v>134.85589825714001</v>
      </c>
      <c r="I101" s="6">
        <v>20.372765141957</v>
      </c>
      <c r="J101" s="6">
        <v>97.084438599430399</v>
      </c>
    </row>
    <row r="102" spans="1:12" x14ac:dyDescent="0.2">
      <c r="A102" s="5" t="s">
        <v>18</v>
      </c>
      <c r="B102" s="6">
        <v>1425.06941196517</v>
      </c>
      <c r="C102" s="6">
        <v>1542.47278916357</v>
      </c>
      <c r="D102" s="6">
        <v>0</v>
      </c>
      <c r="E102" s="6">
        <v>138.85762931667799</v>
      </c>
      <c r="F102" s="6">
        <v>159.60577313698099</v>
      </c>
      <c r="G102" s="6">
        <v>248.41166373714799</v>
      </c>
      <c r="H102" s="6">
        <v>167.45426713362701</v>
      </c>
      <c r="I102" s="6">
        <v>29.853724098185801</v>
      </c>
      <c r="J102" s="6">
        <v>97.6517404762387</v>
      </c>
    </row>
    <row r="103" spans="1:12" x14ac:dyDescent="0.2">
      <c r="A103" s="5" t="s">
        <v>19</v>
      </c>
      <c r="B103" s="6">
        <v>1722.68527795562</v>
      </c>
      <c r="C103" s="6">
        <v>1977.1332158715099</v>
      </c>
      <c r="D103" s="6">
        <v>0</v>
      </c>
      <c r="E103" s="6">
        <v>127.45786748261</v>
      </c>
      <c r="F103" s="6">
        <v>171.182121005402</v>
      </c>
      <c r="G103" s="6">
        <v>339.27447918937003</v>
      </c>
      <c r="H103" s="6">
        <v>213.811208196725</v>
      </c>
      <c r="I103" s="6">
        <v>24.5337074848523</v>
      </c>
      <c r="J103" s="6">
        <v>97.960466453838805</v>
      </c>
    </row>
    <row r="104" spans="1:12" x14ac:dyDescent="0.2">
      <c r="A104" s="5" t="s">
        <v>20</v>
      </c>
      <c r="B104" s="6">
        <v>2029.88897904648</v>
      </c>
      <c r="C104" s="6">
        <v>2383.5418577218302</v>
      </c>
      <c r="D104" s="6">
        <v>0</v>
      </c>
      <c r="E104" s="6">
        <v>154.020028805463</v>
      </c>
      <c r="F104" s="6">
        <v>175.31808022001599</v>
      </c>
      <c r="G104" s="6">
        <v>425.996444041693</v>
      </c>
      <c r="H104" s="6">
        <v>256.992825165206</v>
      </c>
      <c r="I104" s="6">
        <v>30.590004341616702</v>
      </c>
      <c r="J104" s="6">
        <v>98.206827215619995</v>
      </c>
    </row>
    <row r="105" spans="1:12" x14ac:dyDescent="0.2">
      <c r="A105" s="7" t="s">
        <v>21</v>
      </c>
      <c r="B105" s="8">
        <v>3251.90555269378</v>
      </c>
      <c r="C105" s="8">
        <v>4046.70331145206</v>
      </c>
      <c r="D105" s="8">
        <v>0</v>
      </c>
      <c r="E105" s="8">
        <v>164.12514755206399</v>
      </c>
      <c r="F105" s="8">
        <v>246.97680417154899</v>
      </c>
      <c r="G105" s="8">
        <v>806.77216909262597</v>
      </c>
      <c r="H105" s="8">
        <v>399.12715523553101</v>
      </c>
      <c r="I105" s="8">
        <v>24.720676056207001</v>
      </c>
      <c r="J105" s="8">
        <v>98.885277563329794</v>
      </c>
    </row>
    <row r="106" spans="1:12" x14ac:dyDescent="0.2">
      <c r="A106" s="9" t="s">
        <v>22</v>
      </c>
      <c r="B106" s="8">
        <v>1165.31879290957</v>
      </c>
      <c r="C106" s="8">
        <v>1202.4010305295401</v>
      </c>
      <c r="D106" s="8">
        <v>2.7243236402070599</v>
      </c>
      <c r="E106" s="8">
        <v>89.296010358025597</v>
      </c>
      <c r="F106" s="8">
        <v>207.23419209013801</v>
      </c>
      <c r="G106" s="8">
        <v>209.450971434797</v>
      </c>
      <c r="H106" s="8">
        <v>126.884551423955</v>
      </c>
      <c r="I106" s="8">
        <v>18.607294768662602</v>
      </c>
      <c r="J106" s="8">
        <v>97.128248870368196</v>
      </c>
    </row>
    <row r="107" spans="1:12" x14ac:dyDescent="0.2">
      <c r="A107" s="10" t="s">
        <v>23</v>
      </c>
      <c r="B107" s="11">
        <v>343.51517988617599</v>
      </c>
      <c r="C107" s="11">
        <v>126.531596087537</v>
      </c>
      <c r="D107" s="11">
        <v>8.8327885845154697</v>
      </c>
      <c r="E107" s="11">
        <v>23.030965512354602</v>
      </c>
      <c r="F107" s="11">
        <v>218.44717465173301</v>
      </c>
      <c r="G107" s="11">
        <v>19.252662675650001</v>
      </c>
      <c r="H107" s="11">
        <v>14.073674534696099</v>
      </c>
      <c r="I107" s="11">
        <v>9.0155068603240505</v>
      </c>
      <c r="J107" s="11">
        <v>74.196142042409505</v>
      </c>
    </row>
    <row r="110" spans="1:12" x14ac:dyDescent="0.2">
      <c r="A110" s="82" t="s">
        <v>24</v>
      </c>
      <c r="B110" s="82"/>
      <c r="C110" s="82"/>
      <c r="D110" s="82"/>
      <c r="E110" s="82"/>
      <c r="F110" s="82"/>
      <c r="G110" s="82"/>
      <c r="H110" s="82"/>
      <c r="I110" s="82"/>
      <c r="J110" s="82"/>
    </row>
    <row r="111" spans="1:12" ht="48.4" customHeight="1" x14ac:dyDescent="0.25">
      <c r="A111" s="12" t="s">
        <v>25</v>
      </c>
      <c r="B111" s="78" t="s">
        <v>158</v>
      </c>
      <c r="C111" s="79"/>
      <c r="D111" s="79"/>
      <c r="E111" s="79"/>
      <c r="F111" s="79"/>
      <c r="G111" s="79"/>
      <c r="H111" s="79"/>
      <c r="I111" s="79"/>
      <c r="J111" s="79"/>
      <c r="L111"/>
    </row>
    <row r="112" spans="1:12" ht="17.25" customHeight="1" x14ac:dyDescent="0.25">
      <c r="A112" s="12" t="s">
        <v>27</v>
      </c>
      <c r="B112" s="78" t="s">
        <v>159</v>
      </c>
      <c r="C112" s="79"/>
      <c r="D112" s="79"/>
      <c r="E112" s="79"/>
      <c r="F112" s="79"/>
      <c r="G112" s="79"/>
      <c r="H112" s="79"/>
      <c r="I112" s="79"/>
      <c r="J112" s="79"/>
      <c r="L112"/>
    </row>
    <row r="113" spans="1:12" ht="17.25" customHeight="1" x14ac:dyDescent="0.25">
      <c r="A113" s="12" t="s">
        <v>29</v>
      </c>
      <c r="B113" s="78" t="s">
        <v>160</v>
      </c>
      <c r="C113" s="79"/>
      <c r="D113" s="79"/>
      <c r="E113" s="79"/>
      <c r="F113" s="79"/>
      <c r="G113" s="79"/>
      <c r="H113" s="79"/>
      <c r="I113" s="79"/>
      <c r="J113" s="79"/>
      <c r="L113"/>
    </row>
    <row r="114" spans="1:12" ht="24.2" customHeight="1" x14ac:dyDescent="0.25">
      <c r="A114" s="12" t="s">
        <v>31</v>
      </c>
      <c r="B114" s="78" t="s">
        <v>161</v>
      </c>
      <c r="C114" s="79"/>
      <c r="D114" s="79"/>
      <c r="E114" s="79"/>
      <c r="F114" s="79"/>
      <c r="G114" s="79"/>
      <c r="H114" s="79"/>
      <c r="I114" s="79"/>
      <c r="J114" s="79"/>
      <c r="L114"/>
    </row>
    <row r="115" spans="1:12" ht="24.2" customHeight="1" x14ac:dyDescent="0.25">
      <c r="A115" s="12" t="s">
        <v>33</v>
      </c>
      <c r="B115" s="78" t="s">
        <v>162</v>
      </c>
      <c r="C115" s="79"/>
      <c r="D115" s="79"/>
      <c r="E115" s="79"/>
      <c r="F115" s="79"/>
      <c r="G115" s="79"/>
      <c r="H115" s="79"/>
      <c r="I115" s="79"/>
      <c r="J115" s="79"/>
      <c r="L115"/>
    </row>
    <row r="116" spans="1:12" ht="48.4" customHeight="1" x14ac:dyDescent="0.25">
      <c r="A116" s="12" t="s">
        <v>35</v>
      </c>
      <c r="B116" s="78" t="s">
        <v>166</v>
      </c>
      <c r="C116" s="79"/>
      <c r="D116" s="79"/>
      <c r="E116" s="79"/>
      <c r="F116" s="79"/>
      <c r="G116" s="79"/>
      <c r="H116" s="79"/>
      <c r="I116" s="79"/>
      <c r="J116" s="79"/>
      <c r="L116"/>
    </row>
    <row r="117" spans="1:12" ht="48.4" customHeight="1" x14ac:dyDescent="0.25">
      <c r="A117" s="12" t="s">
        <v>37</v>
      </c>
      <c r="B117" s="78" t="s">
        <v>164</v>
      </c>
      <c r="C117" s="79"/>
      <c r="D117" s="79"/>
      <c r="E117" s="79"/>
      <c r="F117" s="79"/>
      <c r="G117" s="79"/>
      <c r="H117" s="79"/>
      <c r="I117" s="79"/>
      <c r="J117" s="79"/>
      <c r="L117"/>
    </row>
    <row r="120" spans="1:12" x14ac:dyDescent="0.2">
      <c r="A120" s="13" t="s">
        <v>43</v>
      </c>
    </row>
    <row r="121" spans="1:12" ht="36.200000000000003" customHeight="1" x14ac:dyDescent="0.25">
      <c r="A121" s="77" t="s">
        <v>44</v>
      </c>
      <c r="B121" s="77"/>
      <c r="C121" s="77"/>
      <c r="D121" s="77"/>
      <c r="E121" s="77"/>
      <c r="F121" s="77"/>
      <c r="G121" s="77"/>
      <c r="H121" s="77"/>
      <c r="I121" s="77"/>
      <c r="J121" s="77"/>
      <c r="L121"/>
    </row>
    <row r="122" spans="1:12" x14ac:dyDescent="0.2">
      <c r="A122" s="1" t="s">
        <v>45</v>
      </c>
    </row>
    <row r="123" spans="1:12" x14ac:dyDescent="0.2">
      <c r="A123" s="1" t="s">
        <v>46</v>
      </c>
    </row>
    <row r="125" spans="1:12" x14ac:dyDescent="0.2">
      <c r="A125" s="1" t="s">
        <v>383</v>
      </c>
    </row>
    <row r="126" spans="1:12" x14ac:dyDescent="0.2">
      <c r="A126" s="15" t="s">
        <v>47</v>
      </c>
    </row>
  </sheetData>
  <sheetProtection objects="1" scenarios="1"/>
  <mergeCells count="37">
    <mergeCell ref="B24:J24"/>
    <mergeCell ref="A3:J3"/>
    <mergeCell ref="A20:J20"/>
    <mergeCell ref="B21:J21"/>
    <mergeCell ref="B22:J22"/>
    <mergeCell ref="B23:J23"/>
    <mergeCell ref="B57:J57"/>
    <mergeCell ref="B25:J25"/>
    <mergeCell ref="B26:J26"/>
    <mergeCell ref="B27:J27"/>
    <mergeCell ref="A33:J33"/>
    <mergeCell ref="A50:J50"/>
    <mergeCell ref="B51:J51"/>
    <mergeCell ref="B52:J52"/>
    <mergeCell ref="B53:J53"/>
    <mergeCell ref="B54:J54"/>
    <mergeCell ref="B55:J55"/>
    <mergeCell ref="B56:J56"/>
    <mergeCell ref="B111:J111"/>
    <mergeCell ref="A63:J63"/>
    <mergeCell ref="A80:J80"/>
    <mergeCell ref="B81:J81"/>
    <mergeCell ref="B82:J82"/>
    <mergeCell ref="B83:J83"/>
    <mergeCell ref="B84:J84"/>
    <mergeCell ref="B85:J85"/>
    <mergeCell ref="B86:J86"/>
    <mergeCell ref="B87:J87"/>
    <mergeCell ref="A93:J93"/>
    <mergeCell ref="A110:J110"/>
    <mergeCell ref="A121:J121"/>
    <mergeCell ref="B112:J112"/>
    <mergeCell ref="B113:J113"/>
    <mergeCell ref="B114:J114"/>
    <mergeCell ref="B115:J115"/>
    <mergeCell ref="B116:J116"/>
    <mergeCell ref="B117:J117"/>
  </mergeCells>
  <pageMargins left="0.69999998807907104" right="0.69999998807907104" top="0.75" bottom="0.75" header="0.30000001192092896" footer="0.30000001192092896"/>
  <pageSetup errors="blank"/>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26"/>
  <sheetViews>
    <sheetView workbookViewId="0"/>
  </sheetViews>
  <sheetFormatPr defaultColWidth="0" defaultRowHeight="11.25" x14ac:dyDescent="0.2"/>
  <cols>
    <col min="1" max="10" width="14.28515625" style="1" customWidth="1"/>
    <col min="11" max="11" width="0" style="1" hidden="1"/>
    <col min="12" max="12" width="12.28515625" style="1" customWidth="1"/>
    <col min="13" max="16384" width="0" style="1" hidden="1"/>
  </cols>
  <sheetData>
    <row r="1" spans="1:10" ht="15" x14ac:dyDescent="0.25">
      <c r="A1" s="2" t="s">
        <v>219</v>
      </c>
    </row>
    <row r="3" spans="1:10" ht="15" x14ac:dyDescent="0.25">
      <c r="A3" s="80" t="s">
        <v>1</v>
      </c>
      <c r="B3" s="81"/>
      <c r="C3" s="81"/>
      <c r="D3" s="81"/>
      <c r="E3" s="81"/>
      <c r="F3" s="81"/>
      <c r="G3" s="81"/>
      <c r="H3" s="81"/>
      <c r="I3" s="81"/>
      <c r="J3" s="81"/>
    </row>
    <row r="4" spans="1:10" x14ac:dyDescent="0.2">
      <c r="A4" s="3"/>
      <c r="B4" s="3"/>
      <c r="C4" s="3"/>
      <c r="D4" s="3"/>
      <c r="E4" s="3"/>
      <c r="F4" s="3"/>
      <c r="G4" s="3"/>
      <c r="H4" s="3"/>
      <c r="I4" s="3"/>
      <c r="J4" s="3"/>
    </row>
    <row r="5" spans="1:10" ht="48" customHeight="1" x14ac:dyDescent="0.2">
      <c r="A5" s="4" t="s">
        <v>2</v>
      </c>
      <c r="B5" s="4" t="s">
        <v>3</v>
      </c>
      <c r="C5" s="4" t="s">
        <v>4</v>
      </c>
      <c r="D5" s="4" t="s">
        <v>5</v>
      </c>
      <c r="E5" s="4" t="s">
        <v>6</v>
      </c>
      <c r="F5" s="4" t="s">
        <v>7</v>
      </c>
      <c r="G5" s="4" t="s">
        <v>8</v>
      </c>
      <c r="H5" s="4" t="s">
        <v>9</v>
      </c>
      <c r="I5" s="4" t="s">
        <v>10</v>
      </c>
      <c r="J5" s="4" t="s">
        <v>11</v>
      </c>
    </row>
    <row r="6" spans="1:10" x14ac:dyDescent="0.2">
      <c r="A6" s="5" t="s">
        <v>12</v>
      </c>
      <c r="B6" s="6">
        <v>900.95770823730402</v>
      </c>
      <c r="C6" s="6">
        <v>382.91187362831198</v>
      </c>
      <c r="D6" s="6">
        <v>207.02840002527901</v>
      </c>
      <c r="E6" s="6">
        <v>39.666458300028303</v>
      </c>
      <c r="F6" s="6">
        <v>335.90543584923802</v>
      </c>
      <c r="G6" s="6">
        <v>6.2713534130225197</v>
      </c>
      <c r="H6" s="6">
        <v>58.2838157613376</v>
      </c>
      <c r="I6" s="6">
        <v>32.784768977369602</v>
      </c>
      <c r="J6" s="6">
        <v>100</v>
      </c>
    </row>
    <row r="7" spans="1:10" x14ac:dyDescent="0.2">
      <c r="A7" s="5" t="s">
        <v>13</v>
      </c>
      <c r="B7" s="6">
        <v>1176.92469512363</v>
      </c>
      <c r="C7" s="6">
        <v>537.58312631460001</v>
      </c>
      <c r="D7" s="6">
        <v>141.45812120603901</v>
      </c>
      <c r="E7" s="6">
        <v>37.4778374353318</v>
      </c>
      <c r="F7" s="6">
        <v>528.962303697685</v>
      </c>
      <c r="G7" s="6">
        <v>12.4439761336685</v>
      </c>
      <c r="H7" s="6">
        <v>56.113831459053301</v>
      </c>
      <c r="I7" s="6">
        <v>16.4442101266071</v>
      </c>
      <c r="J7" s="6">
        <v>100</v>
      </c>
    </row>
    <row r="8" spans="1:10" x14ac:dyDescent="0.2">
      <c r="A8" s="5" t="s">
        <v>14</v>
      </c>
      <c r="B8" s="6">
        <v>1513.3400667824001</v>
      </c>
      <c r="C8" s="6">
        <v>960.488567006371</v>
      </c>
      <c r="D8" s="6">
        <v>128.77900749408201</v>
      </c>
      <c r="E8" s="6">
        <v>71.972346737966106</v>
      </c>
      <c r="F8" s="6">
        <v>484.59137847785598</v>
      </c>
      <c r="G8" s="6">
        <v>30.7289750837563</v>
      </c>
      <c r="H8" s="6">
        <v>101.763762911106</v>
      </c>
      <c r="I8" s="6">
        <v>16.381360379439499</v>
      </c>
      <c r="J8" s="6">
        <v>100</v>
      </c>
    </row>
    <row r="9" spans="1:10" x14ac:dyDescent="0.2">
      <c r="A9" s="5" t="s">
        <v>15</v>
      </c>
      <c r="B9" s="6">
        <v>1788.2067125098399</v>
      </c>
      <c r="C9" s="6">
        <v>1195.04699280518</v>
      </c>
      <c r="D9" s="6">
        <v>97.066948948230802</v>
      </c>
      <c r="E9" s="6">
        <v>59.752735272397402</v>
      </c>
      <c r="F9" s="6">
        <v>611.271226894027</v>
      </c>
      <c r="G9" s="6">
        <v>57.383616836169502</v>
      </c>
      <c r="H9" s="6">
        <v>117.548581090211</v>
      </c>
      <c r="I9" s="6">
        <v>11.4633123471286</v>
      </c>
      <c r="J9" s="6">
        <v>100</v>
      </c>
    </row>
    <row r="10" spans="1:10" x14ac:dyDescent="0.2">
      <c r="A10" s="5" t="s">
        <v>16</v>
      </c>
      <c r="B10" s="6">
        <v>2186.0092437691101</v>
      </c>
      <c r="C10" s="6">
        <v>1799.8243887670201</v>
      </c>
      <c r="D10" s="6">
        <v>64.680206878405301</v>
      </c>
      <c r="E10" s="6">
        <v>39.766470699106399</v>
      </c>
      <c r="F10" s="6">
        <v>570.86424938766197</v>
      </c>
      <c r="G10" s="6">
        <v>115.606340691749</v>
      </c>
      <c r="H10" s="6">
        <v>173.520218790466</v>
      </c>
      <c r="I10" s="6">
        <v>9.0082673013355699</v>
      </c>
      <c r="J10" s="6">
        <v>100</v>
      </c>
    </row>
    <row r="11" spans="1:10" x14ac:dyDescent="0.2">
      <c r="A11" s="5" t="s">
        <v>17</v>
      </c>
      <c r="B11" s="6">
        <v>2582.8170930545002</v>
      </c>
      <c r="C11" s="6">
        <v>2354.5160323640498</v>
      </c>
      <c r="D11" s="6">
        <v>51.570650945891899</v>
      </c>
      <c r="E11" s="6">
        <v>37.079306136549597</v>
      </c>
      <c r="F11" s="6">
        <v>535.25919254589598</v>
      </c>
      <c r="G11" s="6">
        <v>179.08810418181</v>
      </c>
      <c r="H11" s="6">
        <v>216.51893188513799</v>
      </c>
      <c r="I11" s="6">
        <v>7.8165590921052104</v>
      </c>
      <c r="J11" s="6">
        <v>100</v>
      </c>
    </row>
    <row r="12" spans="1:10" x14ac:dyDescent="0.2">
      <c r="A12" s="5" t="s">
        <v>18</v>
      </c>
      <c r="B12" s="6">
        <v>3004.9105156007499</v>
      </c>
      <c r="C12" s="6">
        <v>3087.0619843424702</v>
      </c>
      <c r="D12" s="6">
        <v>29.715137093113299</v>
      </c>
      <c r="E12" s="6">
        <v>34.352688810753897</v>
      </c>
      <c r="F12" s="6">
        <v>414.26807039246802</v>
      </c>
      <c r="G12" s="6">
        <v>279.79797339070899</v>
      </c>
      <c r="H12" s="6">
        <v>280.68866066769903</v>
      </c>
      <c r="I12" s="6">
        <v>6.2856903649748901</v>
      </c>
      <c r="J12" s="6">
        <v>100</v>
      </c>
    </row>
    <row r="13" spans="1:10" x14ac:dyDescent="0.2">
      <c r="A13" s="5" t="s">
        <v>19</v>
      </c>
      <c r="B13" s="6">
        <v>3385.9566109171901</v>
      </c>
      <c r="C13" s="6">
        <v>3710.87820730364</v>
      </c>
      <c r="D13" s="6">
        <v>29.421803351021101</v>
      </c>
      <c r="E13" s="6">
        <v>32.488288768629602</v>
      </c>
      <c r="F13" s="6">
        <v>328.93665972441602</v>
      </c>
      <c r="G13" s="6">
        <v>391.89025244585503</v>
      </c>
      <c r="H13" s="6">
        <v>323.87946196311299</v>
      </c>
      <c r="I13" s="6">
        <v>8.0103047035862396</v>
      </c>
      <c r="J13" s="6">
        <v>100</v>
      </c>
    </row>
    <row r="14" spans="1:10" x14ac:dyDescent="0.2">
      <c r="A14" s="5" t="s">
        <v>20</v>
      </c>
      <c r="B14" s="6">
        <v>3933.9520177228801</v>
      </c>
      <c r="C14" s="6">
        <v>4564.2105917592098</v>
      </c>
      <c r="D14" s="6">
        <v>20.174545571244899</v>
      </c>
      <c r="E14" s="6">
        <v>28.950588399769501</v>
      </c>
      <c r="F14" s="6">
        <v>257.88911935111599</v>
      </c>
      <c r="G14" s="6">
        <v>576.183617120593</v>
      </c>
      <c r="H14" s="6">
        <v>361.08938078513</v>
      </c>
      <c r="I14" s="6">
        <v>7.3650201190851998</v>
      </c>
      <c r="J14" s="6">
        <v>100</v>
      </c>
    </row>
    <row r="15" spans="1:10" x14ac:dyDescent="0.2">
      <c r="A15" s="7" t="s">
        <v>21</v>
      </c>
      <c r="B15" s="8">
        <v>5660.7239174762999</v>
      </c>
      <c r="C15" s="8">
        <v>6983.8065758327302</v>
      </c>
      <c r="D15" s="8">
        <v>15.7157118008263</v>
      </c>
      <c r="E15" s="8">
        <v>26.4200381766872</v>
      </c>
      <c r="F15" s="8">
        <v>289.62829513589799</v>
      </c>
      <c r="G15" s="8">
        <v>1289.84279434675</v>
      </c>
      <c r="H15" s="8">
        <v>365.00554617963502</v>
      </c>
      <c r="I15" s="8">
        <v>5.0283491137013403</v>
      </c>
      <c r="J15" s="8">
        <v>100</v>
      </c>
    </row>
    <row r="16" spans="1:10" x14ac:dyDescent="0.2">
      <c r="A16" s="9" t="s">
        <v>22</v>
      </c>
      <c r="B16" s="8">
        <v>2502.3948353188098</v>
      </c>
      <c r="C16" s="8">
        <v>2403.5567312081198</v>
      </c>
      <c r="D16" s="8">
        <v>84.848195608252993</v>
      </c>
      <c r="E16" s="8">
        <v>41.408872744262297</v>
      </c>
      <c r="F16" s="8">
        <v>439.89771606950097</v>
      </c>
      <c r="G16" s="8">
        <v>273.369566886911</v>
      </c>
      <c r="H16" s="8">
        <v>193.94778071868899</v>
      </c>
      <c r="I16" s="8">
        <v>13.6119795657841</v>
      </c>
      <c r="J16" s="8">
        <v>100</v>
      </c>
    </row>
    <row r="17" spans="1:12" x14ac:dyDescent="0.2">
      <c r="A17" s="10" t="s">
        <v>23</v>
      </c>
      <c r="B17" s="11">
        <v>974.05031924785601</v>
      </c>
      <c r="C17" s="11">
        <v>399.11349443506703</v>
      </c>
      <c r="D17" s="11">
        <v>187.341615673901</v>
      </c>
      <c r="E17" s="11">
        <v>33.085656182277098</v>
      </c>
      <c r="F17" s="11">
        <v>414.63945265442197</v>
      </c>
      <c r="G17" s="11">
        <v>7.1735095084090599</v>
      </c>
      <c r="H17" s="11">
        <v>52.957304456086199</v>
      </c>
      <c r="I17" s="11">
        <v>26.282561799066599</v>
      </c>
      <c r="J17" s="11">
        <v>100</v>
      </c>
    </row>
    <row r="20" spans="1:12" x14ac:dyDescent="0.2">
      <c r="A20" s="82" t="s">
        <v>24</v>
      </c>
      <c r="B20" s="82"/>
      <c r="C20" s="82"/>
      <c r="D20" s="82"/>
      <c r="E20" s="82"/>
      <c r="F20" s="82"/>
      <c r="G20" s="82"/>
      <c r="H20" s="82"/>
      <c r="I20" s="82"/>
      <c r="J20" s="82"/>
    </row>
    <row r="21" spans="1:12" ht="36.200000000000003" customHeight="1" x14ac:dyDescent="0.25">
      <c r="A21" s="12" t="s">
        <v>25</v>
      </c>
      <c r="B21" s="78" t="s">
        <v>220</v>
      </c>
      <c r="C21" s="79"/>
      <c r="D21" s="79"/>
      <c r="E21" s="79"/>
      <c r="F21" s="79"/>
      <c r="G21" s="79"/>
      <c r="H21" s="79"/>
      <c r="I21" s="79"/>
      <c r="J21" s="79"/>
      <c r="L21"/>
    </row>
    <row r="22" spans="1:12" ht="17.25" customHeight="1" x14ac:dyDescent="0.25">
      <c r="A22" s="12" t="s">
        <v>27</v>
      </c>
      <c r="B22" s="78" t="s">
        <v>221</v>
      </c>
      <c r="C22" s="79"/>
      <c r="D22" s="79"/>
      <c r="E22" s="79"/>
      <c r="F22" s="79"/>
      <c r="G22" s="79"/>
      <c r="H22" s="79"/>
      <c r="I22" s="79"/>
      <c r="J22" s="79"/>
      <c r="L22"/>
    </row>
    <row r="23" spans="1:12" ht="17.25" customHeight="1" x14ac:dyDescent="0.25">
      <c r="A23" s="12" t="s">
        <v>29</v>
      </c>
      <c r="B23" s="78" t="s">
        <v>80</v>
      </c>
      <c r="C23" s="79"/>
      <c r="D23" s="79"/>
      <c r="E23" s="79"/>
      <c r="F23" s="79"/>
      <c r="G23" s="79"/>
      <c r="H23" s="79"/>
      <c r="I23" s="79"/>
      <c r="J23" s="79"/>
      <c r="L23"/>
    </row>
    <row r="24" spans="1:12" ht="24.2" customHeight="1" x14ac:dyDescent="0.25">
      <c r="A24" s="12" t="s">
        <v>31</v>
      </c>
      <c r="B24" s="78" t="s">
        <v>222</v>
      </c>
      <c r="C24" s="79"/>
      <c r="D24" s="79"/>
      <c r="E24" s="79"/>
      <c r="F24" s="79"/>
      <c r="G24" s="79"/>
      <c r="H24" s="79"/>
      <c r="I24" s="79"/>
      <c r="J24" s="79"/>
      <c r="L24"/>
    </row>
    <row r="25" spans="1:12" ht="24.2" customHeight="1" x14ac:dyDescent="0.25">
      <c r="A25" s="12" t="s">
        <v>33</v>
      </c>
      <c r="B25" s="78" t="s">
        <v>223</v>
      </c>
      <c r="C25" s="79"/>
      <c r="D25" s="79"/>
      <c r="E25" s="79"/>
      <c r="F25" s="79"/>
      <c r="G25" s="79"/>
      <c r="H25" s="79"/>
      <c r="I25" s="79"/>
      <c r="J25" s="79"/>
      <c r="L25"/>
    </row>
    <row r="26" spans="1:12" ht="48.4" customHeight="1" x14ac:dyDescent="0.25">
      <c r="A26" s="12" t="s">
        <v>35</v>
      </c>
      <c r="B26" s="78" t="s">
        <v>224</v>
      </c>
      <c r="C26" s="79"/>
      <c r="D26" s="79"/>
      <c r="E26" s="79"/>
      <c r="F26" s="79"/>
      <c r="G26" s="79"/>
      <c r="H26" s="79"/>
      <c r="I26" s="79"/>
      <c r="J26" s="79"/>
      <c r="L26"/>
    </row>
    <row r="27" spans="1:12" ht="24.2" customHeight="1" x14ac:dyDescent="0.25">
      <c r="A27" s="12" t="s">
        <v>37</v>
      </c>
      <c r="B27" s="78" t="s">
        <v>225</v>
      </c>
      <c r="C27" s="79"/>
      <c r="D27" s="79"/>
      <c r="E27" s="79"/>
      <c r="F27" s="79"/>
      <c r="G27" s="79"/>
      <c r="H27" s="79"/>
      <c r="I27" s="79"/>
      <c r="J27" s="79"/>
      <c r="L27"/>
    </row>
    <row r="33" spans="1:10" ht="15" x14ac:dyDescent="0.25">
      <c r="A33" s="80" t="s">
        <v>39</v>
      </c>
      <c r="B33" s="81"/>
      <c r="C33" s="81"/>
      <c r="D33" s="81"/>
      <c r="E33" s="81"/>
      <c r="F33" s="81"/>
      <c r="G33" s="81"/>
      <c r="H33" s="81"/>
      <c r="I33" s="81"/>
      <c r="J33" s="81"/>
    </row>
    <row r="34" spans="1:10" x14ac:dyDescent="0.2">
      <c r="A34" s="3"/>
      <c r="B34" s="3"/>
      <c r="C34" s="3"/>
      <c r="D34" s="3"/>
      <c r="E34" s="3"/>
      <c r="F34" s="3"/>
      <c r="G34" s="3"/>
      <c r="H34" s="3"/>
      <c r="I34" s="3"/>
      <c r="J34" s="3"/>
    </row>
    <row r="35" spans="1:10" ht="48" customHeight="1" x14ac:dyDescent="0.2">
      <c r="A35" s="4" t="s">
        <v>2</v>
      </c>
      <c r="B35" s="4" t="s">
        <v>3</v>
      </c>
      <c r="C35" s="4" t="s">
        <v>4</v>
      </c>
      <c r="D35" s="4" t="s">
        <v>5</v>
      </c>
      <c r="E35" s="4" t="s">
        <v>6</v>
      </c>
      <c r="F35" s="4" t="s">
        <v>7</v>
      </c>
      <c r="G35" s="4" t="s">
        <v>8</v>
      </c>
      <c r="H35" s="4" t="s">
        <v>9</v>
      </c>
      <c r="I35" s="4" t="s">
        <v>10</v>
      </c>
      <c r="J35" s="4" t="s">
        <v>11</v>
      </c>
    </row>
    <row r="36" spans="1:10" x14ac:dyDescent="0.2">
      <c r="A36" s="5" t="s">
        <v>12</v>
      </c>
      <c r="B36" s="6">
        <v>876.90267878522502</v>
      </c>
      <c r="C36" s="6">
        <v>370.93666194637899</v>
      </c>
      <c r="D36" s="6">
        <v>192.94379241493499</v>
      </c>
      <c r="E36" s="6">
        <v>41.279258804951503</v>
      </c>
      <c r="F36" s="6">
        <v>334.58513332408597</v>
      </c>
      <c r="G36" s="6">
        <v>6.0800237966290496</v>
      </c>
      <c r="H36" s="6">
        <v>56.761097714991898</v>
      </c>
      <c r="I36" s="6">
        <v>31.578030521585699</v>
      </c>
      <c r="J36" s="6">
        <v>100</v>
      </c>
    </row>
    <row r="37" spans="1:10" x14ac:dyDescent="0.2">
      <c r="A37" s="5" t="s">
        <v>13</v>
      </c>
      <c r="B37" s="6">
        <v>1157.9586710660101</v>
      </c>
      <c r="C37" s="6">
        <v>526.81464653948603</v>
      </c>
      <c r="D37" s="6">
        <v>142.99434005249199</v>
      </c>
      <c r="E37" s="6">
        <v>42.911178395817203</v>
      </c>
      <c r="F37" s="6">
        <v>511.571275166693</v>
      </c>
      <c r="G37" s="6">
        <v>11.9085455779228</v>
      </c>
      <c r="H37" s="6">
        <v>54.423096272224498</v>
      </c>
      <c r="I37" s="6">
        <v>16.818436790822201</v>
      </c>
      <c r="J37" s="6">
        <v>100</v>
      </c>
    </row>
    <row r="38" spans="1:10" x14ac:dyDescent="0.2">
      <c r="A38" s="5" t="s">
        <v>14</v>
      </c>
      <c r="B38" s="6">
        <v>1466.2471717449901</v>
      </c>
      <c r="C38" s="6">
        <v>926.31757389207201</v>
      </c>
      <c r="D38" s="6">
        <v>114.674574752913</v>
      </c>
      <c r="E38" s="6">
        <v>68.397658941225998</v>
      </c>
      <c r="F38" s="6">
        <v>483.692140217759</v>
      </c>
      <c r="G38" s="6">
        <v>28.851204576078501</v>
      </c>
      <c r="H38" s="6">
        <v>97.981492296376402</v>
      </c>
      <c r="I38" s="6">
        <v>15.291635531061299</v>
      </c>
      <c r="J38" s="6">
        <v>100</v>
      </c>
    </row>
    <row r="39" spans="1:10" x14ac:dyDescent="0.2">
      <c r="A39" s="5" t="s">
        <v>15</v>
      </c>
      <c r="B39" s="6">
        <v>1756.1391106906201</v>
      </c>
      <c r="C39" s="6">
        <v>1173.3056522080201</v>
      </c>
      <c r="D39" s="6">
        <v>96.863672192832595</v>
      </c>
      <c r="E39" s="6">
        <v>60.584115904245699</v>
      </c>
      <c r="F39" s="6">
        <v>595.969801671749</v>
      </c>
      <c r="G39" s="6">
        <v>55.371677973499402</v>
      </c>
      <c r="H39" s="6">
        <v>115.21211196285699</v>
      </c>
      <c r="I39" s="6">
        <v>12.042928119193499</v>
      </c>
      <c r="J39" s="6">
        <v>100</v>
      </c>
    </row>
    <row r="40" spans="1:10" x14ac:dyDescent="0.2">
      <c r="A40" s="5" t="s">
        <v>16</v>
      </c>
      <c r="B40" s="6">
        <v>2157.0206600333099</v>
      </c>
      <c r="C40" s="6">
        <v>1777.0775665850099</v>
      </c>
      <c r="D40" s="6">
        <v>63.072598194002502</v>
      </c>
      <c r="E40" s="6">
        <v>42.467843920152703</v>
      </c>
      <c r="F40" s="6">
        <v>560.72282882403897</v>
      </c>
      <c r="G40" s="6">
        <v>112.961720741256</v>
      </c>
      <c r="H40" s="6">
        <v>173.35594944927399</v>
      </c>
      <c r="I40" s="6">
        <v>9.0715154321220197</v>
      </c>
      <c r="J40" s="6">
        <v>100</v>
      </c>
    </row>
    <row r="41" spans="1:10" x14ac:dyDescent="0.2">
      <c r="A41" s="5" t="s">
        <v>17</v>
      </c>
      <c r="B41" s="6">
        <v>2546.9815872941699</v>
      </c>
      <c r="C41" s="6">
        <v>2341.2550879612299</v>
      </c>
      <c r="D41" s="6">
        <v>49.776376030121199</v>
      </c>
      <c r="E41" s="6">
        <v>39.247700224828002</v>
      </c>
      <c r="F41" s="6">
        <v>508.32581566161599</v>
      </c>
      <c r="G41" s="6">
        <v>176.07837580070199</v>
      </c>
      <c r="H41" s="6">
        <v>215.54241552342401</v>
      </c>
      <c r="I41" s="6">
        <v>8.1997425093210801</v>
      </c>
      <c r="J41" s="6">
        <v>100</v>
      </c>
    </row>
    <row r="42" spans="1:10" x14ac:dyDescent="0.2">
      <c r="A42" s="5" t="s">
        <v>18</v>
      </c>
      <c r="B42" s="6">
        <v>2940.4031891088298</v>
      </c>
      <c r="C42" s="6">
        <v>3004.5049776370702</v>
      </c>
      <c r="D42" s="6">
        <v>27.699416554810298</v>
      </c>
      <c r="E42" s="6">
        <v>36.6052237387728</v>
      </c>
      <c r="F42" s="6">
        <v>414.93924713272702</v>
      </c>
      <c r="G42" s="6">
        <v>269.60967283178701</v>
      </c>
      <c r="H42" s="6">
        <v>273.73401215572699</v>
      </c>
      <c r="I42" s="6">
        <v>6.4419755137550796</v>
      </c>
      <c r="J42" s="6">
        <v>100</v>
      </c>
    </row>
    <row r="43" spans="1:10" x14ac:dyDescent="0.2">
      <c r="A43" s="5" t="s">
        <v>19</v>
      </c>
      <c r="B43" s="6">
        <v>3344.4468939110202</v>
      </c>
      <c r="C43" s="6">
        <v>3655.5349594817999</v>
      </c>
      <c r="D43" s="6">
        <v>28.278887331174602</v>
      </c>
      <c r="E43" s="6">
        <v>36.662736732082699</v>
      </c>
      <c r="F43" s="6">
        <v>325.42489979816901</v>
      </c>
      <c r="G43" s="6">
        <v>381.73551828785497</v>
      </c>
      <c r="H43" s="6">
        <v>319.71686990648601</v>
      </c>
      <c r="I43" s="6">
        <v>8.3900658867870597</v>
      </c>
      <c r="J43" s="6">
        <v>100</v>
      </c>
    </row>
    <row r="44" spans="1:10" x14ac:dyDescent="0.2">
      <c r="A44" s="5" t="s">
        <v>20</v>
      </c>
      <c r="B44" s="6">
        <v>3879.4467770424699</v>
      </c>
      <c r="C44" s="6">
        <v>4486.7554507114501</v>
      </c>
      <c r="D44" s="6">
        <v>18.1346879761265</v>
      </c>
      <c r="E44" s="6">
        <v>30.177080059224799</v>
      </c>
      <c r="F44" s="6">
        <v>261.24855599041899</v>
      </c>
      <c r="G44" s="6">
        <v>559.62196534442205</v>
      </c>
      <c r="H44" s="6">
        <v>357.24520674478799</v>
      </c>
      <c r="I44" s="6">
        <v>7.5109980363602098</v>
      </c>
      <c r="J44" s="6">
        <v>100</v>
      </c>
    </row>
    <row r="45" spans="1:10" x14ac:dyDescent="0.2">
      <c r="A45" s="7" t="s">
        <v>21</v>
      </c>
      <c r="B45" s="8">
        <v>5541.88517219801</v>
      </c>
      <c r="C45" s="8">
        <v>6840.6042322582098</v>
      </c>
      <c r="D45" s="8">
        <v>14.240442616025099</v>
      </c>
      <c r="E45" s="8">
        <v>28.694439844897602</v>
      </c>
      <c r="F45" s="8">
        <v>271.84055226829997</v>
      </c>
      <c r="G45" s="8">
        <v>1254.0966516240201</v>
      </c>
      <c r="H45" s="8">
        <v>359.397716760874</v>
      </c>
      <c r="I45" s="8">
        <v>5.6725074010240704</v>
      </c>
      <c r="J45" s="8">
        <v>100</v>
      </c>
    </row>
    <row r="46" spans="1:10" x14ac:dyDescent="0.2">
      <c r="A46" s="9" t="s">
        <v>22</v>
      </c>
      <c r="B46" s="8">
        <v>2457.9775440532499</v>
      </c>
      <c r="C46" s="8">
        <v>2359.89635685132</v>
      </c>
      <c r="D46" s="8">
        <v>80.950103453465104</v>
      </c>
      <c r="E46" s="8">
        <v>43.343848113976101</v>
      </c>
      <c r="F46" s="8">
        <v>430.69181173782101</v>
      </c>
      <c r="G46" s="8">
        <v>265.89283921342798</v>
      </c>
      <c r="H46" s="8">
        <v>191.010195522662</v>
      </c>
      <c r="I46" s="8">
        <v>13.5860956480781</v>
      </c>
      <c r="J46" s="8">
        <v>100</v>
      </c>
    </row>
    <row r="47" spans="1:10" x14ac:dyDescent="0.2">
      <c r="A47" s="10" t="s">
        <v>23</v>
      </c>
      <c r="B47" s="11">
        <v>941.04183551977405</v>
      </c>
      <c r="C47" s="11">
        <v>377.850851428927</v>
      </c>
      <c r="D47" s="11">
        <v>178.82078838958699</v>
      </c>
      <c r="E47" s="11">
        <v>34.484030759593502</v>
      </c>
      <c r="F47" s="11">
        <v>407.16120918625802</v>
      </c>
      <c r="G47" s="11">
        <v>6.7195591554629299</v>
      </c>
      <c r="H47" s="11">
        <v>50.554575616641998</v>
      </c>
      <c r="I47" s="11">
        <v>25.758744685144499</v>
      </c>
      <c r="J47" s="11">
        <v>100</v>
      </c>
    </row>
    <row r="50" spans="1:12" x14ac:dyDescent="0.2">
      <c r="A50" s="82" t="s">
        <v>24</v>
      </c>
      <c r="B50" s="82"/>
      <c r="C50" s="82"/>
      <c r="D50" s="82"/>
      <c r="E50" s="82"/>
      <c r="F50" s="82"/>
      <c r="G50" s="82"/>
      <c r="H50" s="82"/>
      <c r="I50" s="82"/>
      <c r="J50" s="82"/>
    </row>
    <row r="51" spans="1:12" ht="36.200000000000003" customHeight="1" x14ac:dyDescent="0.25">
      <c r="A51" s="12" t="s">
        <v>25</v>
      </c>
      <c r="B51" s="78" t="s">
        <v>220</v>
      </c>
      <c r="C51" s="79"/>
      <c r="D51" s="79"/>
      <c r="E51" s="79"/>
      <c r="F51" s="79"/>
      <c r="G51" s="79"/>
      <c r="H51" s="79"/>
      <c r="I51" s="79"/>
      <c r="J51" s="79"/>
      <c r="L51"/>
    </row>
    <row r="52" spans="1:12" ht="17.25" customHeight="1" x14ac:dyDescent="0.25">
      <c r="A52" s="12" t="s">
        <v>27</v>
      </c>
      <c r="B52" s="78" t="s">
        <v>221</v>
      </c>
      <c r="C52" s="79"/>
      <c r="D52" s="79"/>
      <c r="E52" s="79"/>
      <c r="F52" s="79"/>
      <c r="G52" s="79"/>
      <c r="H52" s="79"/>
      <c r="I52" s="79"/>
      <c r="J52" s="79"/>
      <c r="L52"/>
    </row>
    <row r="53" spans="1:12" ht="17.25" customHeight="1" x14ac:dyDescent="0.25">
      <c r="A53" s="12" t="s">
        <v>29</v>
      </c>
      <c r="B53" s="78" t="s">
        <v>80</v>
      </c>
      <c r="C53" s="79"/>
      <c r="D53" s="79"/>
      <c r="E53" s="79"/>
      <c r="F53" s="79"/>
      <c r="G53" s="79"/>
      <c r="H53" s="79"/>
      <c r="I53" s="79"/>
      <c r="J53" s="79"/>
      <c r="L53"/>
    </row>
    <row r="54" spans="1:12" ht="24.2" customHeight="1" x14ac:dyDescent="0.25">
      <c r="A54" s="12" t="s">
        <v>31</v>
      </c>
      <c r="B54" s="78" t="s">
        <v>222</v>
      </c>
      <c r="C54" s="79"/>
      <c r="D54" s="79"/>
      <c r="E54" s="79"/>
      <c r="F54" s="79"/>
      <c r="G54" s="79"/>
      <c r="H54" s="79"/>
      <c r="I54" s="79"/>
      <c r="J54" s="79"/>
      <c r="L54"/>
    </row>
    <row r="55" spans="1:12" ht="24.2" customHeight="1" x14ac:dyDescent="0.25">
      <c r="A55" s="12" t="s">
        <v>33</v>
      </c>
      <c r="B55" s="78" t="s">
        <v>223</v>
      </c>
      <c r="C55" s="79"/>
      <c r="D55" s="79"/>
      <c r="E55" s="79"/>
      <c r="F55" s="79"/>
      <c r="G55" s="79"/>
      <c r="H55" s="79"/>
      <c r="I55" s="79"/>
      <c r="J55" s="79"/>
      <c r="L55"/>
    </row>
    <row r="56" spans="1:12" ht="48.4" customHeight="1" x14ac:dyDescent="0.25">
      <c r="A56" s="12" t="s">
        <v>35</v>
      </c>
      <c r="B56" s="78" t="s">
        <v>226</v>
      </c>
      <c r="C56" s="79"/>
      <c r="D56" s="79"/>
      <c r="E56" s="79"/>
      <c r="F56" s="79"/>
      <c r="G56" s="79"/>
      <c r="H56" s="79"/>
      <c r="I56" s="79"/>
      <c r="J56" s="79"/>
      <c r="L56"/>
    </row>
    <row r="57" spans="1:12" ht="24.2" customHeight="1" x14ac:dyDescent="0.25">
      <c r="A57" s="12" t="s">
        <v>37</v>
      </c>
      <c r="B57" s="78" t="s">
        <v>225</v>
      </c>
      <c r="C57" s="79"/>
      <c r="D57" s="79"/>
      <c r="E57" s="79"/>
      <c r="F57" s="79"/>
      <c r="G57" s="79"/>
      <c r="H57" s="79"/>
      <c r="I57" s="79"/>
      <c r="J57" s="79"/>
      <c r="L57"/>
    </row>
    <row r="63" spans="1:12" ht="15" x14ac:dyDescent="0.25">
      <c r="A63" s="80" t="s">
        <v>40</v>
      </c>
      <c r="B63" s="81"/>
      <c r="C63" s="81"/>
      <c r="D63" s="81"/>
      <c r="E63" s="81"/>
      <c r="F63" s="81"/>
      <c r="G63" s="81"/>
      <c r="H63" s="81"/>
      <c r="I63" s="81"/>
      <c r="J63" s="81"/>
    </row>
    <row r="64" spans="1:12" x14ac:dyDescent="0.2">
      <c r="A64" s="3"/>
      <c r="B64" s="3"/>
      <c r="C64" s="3"/>
      <c r="D64" s="3"/>
      <c r="E64" s="3"/>
      <c r="F64" s="3"/>
      <c r="G64" s="3"/>
      <c r="H64" s="3"/>
      <c r="I64" s="3"/>
      <c r="J64" s="3"/>
    </row>
    <row r="65" spans="1:10" ht="48" customHeight="1" x14ac:dyDescent="0.2">
      <c r="A65" s="4" t="s">
        <v>2</v>
      </c>
      <c r="B65" s="4" t="s">
        <v>3</v>
      </c>
      <c r="C65" s="4" t="s">
        <v>4</v>
      </c>
      <c r="D65" s="4" t="s">
        <v>5</v>
      </c>
      <c r="E65" s="4" t="s">
        <v>6</v>
      </c>
      <c r="F65" s="4" t="s">
        <v>7</v>
      </c>
      <c r="G65" s="4" t="s">
        <v>8</v>
      </c>
      <c r="H65" s="4" t="s">
        <v>9</v>
      </c>
      <c r="I65" s="4" t="s">
        <v>10</v>
      </c>
      <c r="J65" s="4" t="s">
        <v>11</v>
      </c>
    </row>
    <row r="66" spans="1:10" x14ac:dyDescent="0.2">
      <c r="A66" s="5" t="s">
        <v>12</v>
      </c>
      <c r="B66" s="6">
        <v>833.68497522510199</v>
      </c>
      <c r="C66" s="6">
        <v>307.30032760912599</v>
      </c>
      <c r="D66" s="6">
        <v>186.02340483146</v>
      </c>
      <c r="E66" s="6">
        <v>33.836059819462399</v>
      </c>
      <c r="F66" s="6">
        <v>361.11198398683001</v>
      </c>
      <c r="G66" s="6">
        <v>6.0373816734357399</v>
      </c>
      <c r="H66" s="6">
        <v>48.548026668360997</v>
      </c>
      <c r="I66" s="6">
        <v>29.035967535596999</v>
      </c>
      <c r="J66" s="6">
        <v>100</v>
      </c>
    </row>
    <row r="67" spans="1:10" x14ac:dyDescent="0.2">
      <c r="A67" s="5" t="s">
        <v>13</v>
      </c>
      <c r="B67" s="6">
        <v>1160.8048853192399</v>
      </c>
      <c r="C67" s="6">
        <v>520.35118041379201</v>
      </c>
      <c r="D67" s="6">
        <v>127.343323480009</v>
      </c>
      <c r="E67" s="6">
        <v>40.261792202290202</v>
      </c>
      <c r="F67" s="6">
        <v>537.53263835162397</v>
      </c>
      <c r="G67" s="6">
        <v>12.534537601452</v>
      </c>
      <c r="H67" s="6">
        <v>52.149547277146397</v>
      </c>
      <c r="I67" s="6">
        <v>14.470874099992599</v>
      </c>
      <c r="J67" s="6">
        <v>100</v>
      </c>
    </row>
    <row r="68" spans="1:10" x14ac:dyDescent="0.2">
      <c r="A68" s="5" t="s">
        <v>14</v>
      </c>
      <c r="B68" s="6">
        <v>1476.8583594731101</v>
      </c>
      <c r="C68" s="6">
        <v>970.74103535207598</v>
      </c>
      <c r="D68" s="6">
        <v>112.148448672491</v>
      </c>
      <c r="E68" s="6">
        <v>67.503125972313597</v>
      </c>
      <c r="F68" s="6">
        <v>462.847436899407</v>
      </c>
      <c r="G68" s="6">
        <v>32.353644686763303</v>
      </c>
      <c r="H68" s="6">
        <v>104.02738974764701</v>
      </c>
      <c r="I68" s="6">
        <v>15.0233438108953</v>
      </c>
      <c r="J68" s="6">
        <v>100</v>
      </c>
    </row>
    <row r="69" spans="1:10" x14ac:dyDescent="0.2">
      <c r="A69" s="5" t="s">
        <v>15</v>
      </c>
      <c r="B69" s="6">
        <v>1753.3708572028099</v>
      </c>
      <c r="C69" s="6">
        <v>1234.85959383812</v>
      </c>
      <c r="D69" s="6">
        <v>78.878227872897099</v>
      </c>
      <c r="E69" s="6">
        <v>59.417527646307597</v>
      </c>
      <c r="F69" s="6">
        <v>562.30059225181901</v>
      </c>
      <c r="G69" s="6">
        <v>61.398280321777101</v>
      </c>
      <c r="H69" s="6">
        <v>120.685849423025</v>
      </c>
      <c r="I69" s="6">
        <v>10.3355157101381</v>
      </c>
      <c r="J69" s="6">
        <v>100</v>
      </c>
    </row>
    <row r="70" spans="1:10" x14ac:dyDescent="0.2">
      <c r="A70" s="5" t="s">
        <v>16</v>
      </c>
      <c r="B70" s="6">
        <v>2216.0779157041602</v>
      </c>
      <c r="C70" s="6">
        <v>1878.48568821561</v>
      </c>
      <c r="D70" s="6">
        <v>51.008911768295</v>
      </c>
      <c r="E70" s="6">
        <v>38.295173900154602</v>
      </c>
      <c r="F70" s="6">
        <v>554.44669788003102</v>
      </c>
      <c r="G70" s="6">
        <v>127.78833794071301</v>
      </c>
      <c r="H70" s="6">
        <v>178.369368260973</v>
      </c>
      <c r="I70" s="6">
        <v>7.0465188233426597</v>
      </c>
      <c r="J70" s="6">
        <v>100</v>
      </c>
    </row>
    <row r="71" spans="1:10" x14ac:dyDescent="0.2">
      <c r="A71" s="5" t="s">
        <v>17</v>
      </c>
      <c r="B71" s="6">
        <v>2630.1112721044501</v>
      </c>
      <c r="C71" s="6">
        <v>2460.9887523288198</v>
      </c>
      <c r="D71" s="6">
        <v>41.804226355228103</v>
      </c>
      <c r="E71" s="6">
        <v>36.952151769530197</v>
      </c>
      <c r="F71" s="6">
        <v>510.77652879424602</v>
      </c>
      <c r="G71" s="6">
        <v>196.88709647896999</v>
      </c>
      <c r="H71" s="6">
        <v>223.522694092732</v>
      </c>
      <c r="I71" s="6">
        <v>6.7279675812125399</v>
      </c>
      <c r="J71" s="6">
        <v>100</v>
      </c>
    </row>
    <row r="72" spans="1:10" x14ac:dyDescent="0.2">
      <c r="A72" s="5" t="s">
        <v>18</v>
      </c>
      <c r="B72" s="6">
        <v>2995.7003494213</v>
      </c>
      <c r="C72" s="6">
        <v>3153.3954275269498</v>
      </c>
      <c r="D72" s="6">
        <v>23.393122198935899</v>
      </c>
      <c r="E72" s="6">
        <v>31.525811088353901</v>
      </c>
      <c r="F72" s="6">
        <v>364.56682609620998</v>
      </c>
      <c r="G72" s="6">
        <v>298.00332671028502</v>
      </c>
      <c r="H72" s="6">
        <v>279.17555261698698</v>
      </c>
      <c r="I72" s="6">
        <v>5.4146398334533501</v>
      </c>
      <c r="J72" s="6">
        <v>100</v>
      </c>
    </row>
    <row r="73" spans="1:10" x14ac:dyDescent="0.2">
      <c r="A73" s="5" t="s">
        <v>19</v>
      </c>
      <c r="B73" s="6">
        <v>3455.2102596129298</v>
      </c>
      <c r="C73" s="6">
        <v>3846.5738994132798</v>
      </c>
      <c r="D73" s="6">
        <v>25.699433934717401</v>
      </c>
      <c r="E73" s="6">
        <v>31.057386084534102</v>
      </c>
      <c r="F73" s="6">
        <v>296.26108665981502</v>
      </c>
      <c r="G73" s="6">
        <v>417.88021873997201</v>
      </c>
      <c r="H73" s="6">
        <v>326.49835202938999</v>
      </c>
      <c r="I73" s="6">
        <v>7.3077749024750398</v>
      </c>
      <c r="J73" s="6">
        <v>100</v>
      </c>
    </row>
    <row r="74" spans="1:10" x14ac:dyDescent="0.2">
      <c r="A74" s="5" t="s">
        <v>20</v>
      </c>
      <c r="B74" s="6">
        <v>3992.2025103506498</v>
      </c>
      <c r="C74" s="6">
        <v>4668.3517536754398</v>
      </c>
      <c r="D74" s="6">
        <v>17.948055430564199</v>
      </c>
      <c r="E74" s="6">
        <v>28.040246279531001</v>
      </c>
      <c r="F74" s="6">
        <v>234.84040506689701</v>
      </c>
      <c r="G74" s="6">
        <v>602.62875959805001</v>
      </c>
      <c r="H74" s="6">
        <v>354.34505877357702</v>
      </c>
      <c r="I74" s="6">
        <v>7.0226162797754004</v>
      </c>
      <c r="J74" s="6">
        <v>100</v>
      </c>
    </row>
    <row r="75" spans="1:10" x14ac:dyDescent="0.2">
      <c r="A75" s="7" t="s">
        <v>21</v>
      </c>
      <c r="B75" s="8">
        <v>5694.17666210881</v>
      </c>
      <c r="C75" s="8">
        <v>7071.6126303139399</v>
      </c>
      <c r="D75" s="8">
        <v>13.7891189514805</v>
      </c>
      <c r="E75" s="8">
        <v>24.040947935441</v>
      </c>
      <c r="F75" s="8">
        <v>257.86162098615301</v>
      </c>
      <c r="G75" s="8">
        <v>1317.5111870140699</v>
      </c>
      <c r="H75" s="8">
        <v>355.61268902951701</v>
      </c>
      <c r="I75" s="8">
        <v>4.7463118769504096</v>
      </c>
      <c r="J75" s="8">
        <v>100</v>
      </c>
    </row>
    <row r="76" spans="1:10" x14ac:dyDescent="0.2">
      <c r="A76" s="9" t="s">
        <v>22</v>
      </c>
      <c r="B76" s="8">
        <v>2501.8842779655301</v>
      </c>
      <c r="C76" s="8">
        <v>2447.3011991776598</v>
      </c>
      <c r="D76" s="8">
        <v>74.173968715755194</v>
      </c>
      <c r="E76" s="8">
        <v>39.690969960455902</v>
      </c>
      <c r="F76" s="8">
        <v>418.917435991579</v>
      </c>
      <c r="G76" s="8">
        <v>286.08213898838801</v>
      </c>
      <c r="H76" s="8">
        <v>192.115513962862</v>
      </c>
      <c r="I76" s="8">
        <v>12.401904741533601</v>
      </c>
      <c r="J76" s="8">
        <v>100</v>
      </c>
    </row>
    <row r="77" spans="1:10" x14ac:dyDescent="0.2">
      <c r="A77" s="10" t="s">
        <v>23</v>
      </c>
      <c r="B77" s="11">
        <v>940.51207532687397</v>
      </c>
      <c r="C77" s="11">
        <v>365.90004104611597</v>
      </c>
      <c r="D77" s="11">
        <v>162.85071727870599</v>
      </c>
      <c r="E77" s="11">
        <v>30.475890866166701</v>
      </c>
      <c r="F77" s="11">
        <v>436.75963646616401</v>
      </c>
      <c r="G77" s="11">
        <v>7.1914434980093498</v>
      </c>
      <c r="H77" s="11">
        <v>48.281924493561199</v>
      </c>
      <c r="I77" s="11">
        <v>22.359553697366099</v>
      </c>
      <c r="J77" s="11">
        <v>100</v>
      </c>
    </row>
    <row r="80" spans="1:10" x14ac:dyDescent="0.2">
      <c r="A80" s="82" t="s">
        <v>24</v>
      </c>
      <c r="B80" s="82"/>
      <c r="C80" s="82"/>
      <c r="D80" s="82"/>
      <c r="E80" s="82"/>
      <c r="F80" s="82"/>
      <c r="G80" s="82"/>
      <c r="H80" s="82"/>
      <c r="I80" s="82"/>
      <c r="J80" s="82"/>
    </row>
    <row r="81" spans="1:12" ht="24.2" customHeight="1" x14ac:dyDescent="0.25">
      <c r="A81" s="12" t="s">
        <v>25</v>
      </c>
      <c r="B81" s="78" t="s">
        <v>227</v>
      </c>
      <c r="C81" s="79"/>
      <c r="D81" s="79"/>
      <c r="E81" s="79"/>
      <c r="F81" s="79"/>
      <c r="G81" s="79"/>
      <c r="H81" s="79"/>
      <c r="I81" s="79"/>
      <c r="J81" s="79"/>
      <c r="L81"/>
    </row>
    <row r="82" spans="1:12" ht="17.25" customHeight="1" x14ac:dyDescent="0.25">
      <c r="A82" s="12" t="s">
        <v>27</v>
      </c>
      <c r="B82" s="78" t="s">
        <v>221</v>
      </c>
      <c r="C82" s="79"/>
      <c r="D82" s="79"/>
      <c r="E82" s="79"/>
      <c r="F82" s="79"/>
      <c r="G82" s="79"/>
      <c r="H82" s="79"/>
      <c r="I82" s="79"/>
      <c r="J82" s="79"/>
      <c r="L82"/>
    </row>
    <row r="83" spans="1:12" ht="17.25" customHeight="1" x14ac:dyDescent="0.25">
      <c r="A83" s="12" t="s">
        <v>29</v>
      </c>
      <c r="B83" s="78" t="s">
        <v>80</v>
      </c>
      <c r="C83" s="79"/>
      <c r="D83" s="79"/>
      <c r="E83" s="79"/>
      <c r="F83" s="79"/>
      <c r="G83" s="79"/>
      <c r="H83" s="79"/>
      <c r="I83" s="79"/>
      <c r="J83" s="79"/>
      <c r="L83"/>
    </row>
    <row r="84" spans="1:12" ht="24.2" customHeight="1" x14ac:dyDescent="0.25">
      <c r="A84" s="12" t="s">
        <v>31</v>
      </c>
      <c r="B84" s="78" t="s">
        <v>222</v>
      </c>
      <c r="C84" s="79"/>
      <c r="D84" s="79"/>
      <c r="E84" s="79"/>
      <c r="F84" s="79"/>
      <c r="G84" s="79"/>
      <c r="H84" s="79"/>
      <c r="I84" s="79"/>
      <c r="J84" s="79"/>
      <c r="L84"/>
    </row>
    <row r="85" spans="1:12" ht="24.2" customHeight="1" x14ac:dyDescent="0.25">
      <c r="A85" s="12" t="s">
        <v>33</v>
      </c>
      <c r="B85" s="78" t="s">
        <v>223</v>
      </c>
      <c r="C85" s="79"/>
      <c r="D85" s="79"/>
      <c r="E85" s="79"/>
      <c r="F85" s="79"/>
      <c r="G85" s="79"/>
      <c r="H85" s="79"/>
      <c r="I85" s="79"/>
      <c r="J85" s="79"/>
      <c r="L85"/>
    </row>
    <row r="86" spans="1:12" ht="36.200000000000003" customHeight="1" x14ac:dyDescent="0.25">
      <c r="A86" s="12" t="s">
        <v>35</v>
      </c>
      <c r="B86" s="78" t="s">
        <v>228</v>
      </c>
      <c r="C86" s="79"/>
      <c r="D86" s="79"/>
      <c r="E86" s="79"/>
      <c r="F86" s="79"/>
      <c r="G86" s="79"/>
      <c r="H86" s="79"/>
      <c r="I86" s="79"/>
      <c r="J86" s="79"/>
      <c r="L86"/>
    </row>
    <row r="87" spans="1:12" ht="24.2" customHeight="1" x14ac:dyDescent="0.25">
      <c r="A87" s="12" t="s">
        <v>37</v>
      </c>
      <c r="B87" s="78" t="s">
        <v>225</v>
      </c>
      <c r="C87" s="79"/>
      <c r="D87" s="79"/>
      <c r="E87" s="79"/>
      <c r="F87" s="79"/>
      <c r="G87" s="79"/>
      <c r="H87" s="79"/>
      <c r="I87" s="79"/>
      <c r="J87" s="79"/>
      <c r="L87"/>
    </row>
    <row r="93" spans="1:12" ht="15" x14ac:dyDescent="0.25">
      <c r="A93" s="80" t="s">
        <v>42</v>
      </c>
      <c r="B93" s="81"/>
      <c r="C93" s="81"/>
      <c r="D93" s="81"/>
      <c r="E93" s="81"/>
      <c r="F93" s="81"/>
      <c r="G93" s="81"/>
      <c r="H93" s="81"/>
      <c r="I93" s="81"/>
      <c r="J93" s="81"/>
    </row>
    <row r="94" spans="1:12" x14ac:dyDescent="0.2">
      <c r="A94" s="3"/>
      <c r="B94" s="3"/>
      <c r="C94" s="3"/>
      <c r="D94" s="3"/>
      <c r="E94" s="3"/>
      <c r="F94" s="3"/>
      <c r="G94" s="3"/>
      <c r="H94" s="3"/>
      <c r="I94" s="3"/>
      <c r="J94" s="3"/>
    </row>
    <row r="95" spans="1:12" ht="48" customHeight="1" x14ac:dyDescent="0.2">
      <c r="A95" s="4" t="s">
        <v>2</v>
      </c>
      <c r="B95" s="4" t="s">
        <v>3</v>
      </c>
      <c r="C95" s="4" t="s">
        <v>4</v>
      </c>
      <c r="D95" s="4" t="s">
        <v>5</v>
      </c>
      <c r="E95" s="4" t="s">
        <v>6</v>
      </c>
      <c r="F95" s="4" t="s">
        <v>7</v>
      </c>
      <c r="G95" s="4" t="s">
        <v>8</v>
      </c>
      <c r="H95" s="4" t="s">
        <v>9</v>
      </c>
      <c r="I95" s="4" t="s">
        <v>10</v>
      </c>
      <c r="J95" s="4" t="s">
        <v>11</v>
      </c>
    </row>
    <row r="96" spans="1:12" x14ac:dyDescent="0.2">
      <c r="A96" s="5" t="s">
        <v>12</v>
      </c>
      <c r="B96" s="6">
        <v>814.30867745437195</v>
      </c>
      <c r="C96" s="6">
        <v>330.67005427915802</v>
      </c>
      <c r="D96" s="6">
        <v>175.54067016448599</v>
      </c>
      <c r="E96" s="6">
        <v>34.536835561834899</v>
      </c>
      <c r="F96" s="6">
        <v>330.88182250864998</v>
      </c>
      <c r="G96" s="6">
        <v>5.6938993229853097</v>
      </c>
      <c r="H96" s="6">
        <v>51.627316405397799</v>
      </c>
      <c r="I96" s="6">
        <v>29.6038975326261</v>
      </c>
      <c r="J96" s="6">
        <v>100</v>
      </c>
    </row>
    <row r="97" spans="1:12" x14ac:dyDescent="0.2">
      <c r="A97" s="5" t="s">
        <v>13</v>
      </c>
      <c r="B97" s="6">
        <v>1112.0131031511801</v>
      </c>
      <c r="C97" s="6">
        <v>485.06590229675902</v>
      </c>
      <c r="D97" s="6">
        <v>128.54540290719399</v>
      </c>
      <c r="E97" s="6">
        <v>43.0663500686655</v>
      </c>
      <c r="F97" s="6">
        <v>514.25729799798705</v>
      </c>
      <c r="G97" s="6">
        <v>10.120714884541</v>
      </c>
      <c r="H97" s="6">
        <v>48.801669365124297</v>
      </c>
      <c r="I97" s="6">
        <v>14.8322958211388</v>
      </c>
      <c r="J97" s="6">
        <v>100</v>
      </c>
    </row>
    <row r="98" spans="1:12" x14ac:dyDescent="0.2">
      <c r="A98" s="5" t="s">
        <v>14</v>
      </c>
      <c r="B98" s="6">
        <v>1427.4865038546</v>
      </c>
      <c r="C98" s="6">
        <v>921.91112279475897</v>
      </c>
      <c r="D98" s="6">
        <v>105.99967108257501</v>
      </c>
      <c r="E98" s="6">
        <v>61.051618787795299</v>
      </c>
      <c r="F98" s="6">
        <v>464.03370949296999</v>
      </c>
      <c r="G98" s="6">
        <v>28.4282106498232</v>
      </c>
      <c r="H98" s="6">
        <v>97.080992161009505</v>
      </c>
      <c r="I98" s="6">
        <v>14.517816077916599</v>
      </c>
      <c r="J98" s="6">
        <v>100</v>
      </c>
    </row>
    <row r="99" spans="1:12" x14ac:dyDescent="0.2">
      <c r="A99" s="5" t="s">
        <v>15</v>
      </c>
      <c r="B99" s="6">
        <v>1726.0594604542</v>
      </c>
      <c r="C99" s="6">
        <v>1215.5601557842101</v>
      </c>
      <c r="D99" s="6">
        <v>78.153191843834094</v>
      </c>
      <c r="E99" s="6">
        <v>60.587920535131403</v>
      </c>
      <c r="F99" s="6">
        <v>550.02708248994804</v>
      </c>
      <c r="G99" s="6">
        <v>58.3496447180543</v>
      </c>
      <c r="H99" s="6">
        <v>119.92038666233999</v>
      </c>
      <c r="I99" s="6">
        <v>10.215651552892201</v>
      </c>
      <c r="J99" s="6">
        <v>100</v>
      </c>
    </row>
    <row r="100" spans="1:12" x14ac:dyDescent="0.2">
      <c r="A100" s="5" t="s">
        <v>16</v>
      </c>
      <c r="B100" s="6">
        <v>2127.2489608011201</v>
      </c>
      <c r="C100" s="6">
        <v>1784.3275748195199</v>
      </c>
      <c r="D100" s="6">
        <v>48.472583416837402</v>
      </c>
      <c r="E100" s="6">
        <v>37.263399465438603</v>
      </c>
      <c r="F100" s="6">
        <v>539.90970595867702</v>
      </c>
      <c r="G100" s="6">
        <v>113.234387975899</v>
      </c>
      <c r="H100" s="6">
        <v>169.48858267428801</v>
      </c>
      <c r="I100" s="6">
        <v>6.8541141429322296</v>
      </c>
      <c r="J100" s="6">
        <v>100</v>
      </c>
    </row>
    <row r="101" spans="1:12" x14ac:dyDescent="0.2">
      <c r="A101" s="5" t="s">
        <v>17</v>
      </c>
      <c r="B101" s="6">
        <v>2527.6700348024101</v>
      </c>
      <c r="C101" s="6">
        <v>2325.7549187526502</v>
      </c>
      <c r="D101" s="6">
        <v>40.376926490964202</v>
      </c>
      <c r="E101" s="6">
        <v>34.728457434953597</v>
      </c>
      <c r="F101" s="6">
        <v>514.35491526786495</v>
      </c>
      <c r="G101" s="6">
        <v>175.133157764663</v>
      </c>
      <c r="H101" s="6">
        <v>212.41078760379801</v>
      </c>
      <c r="I101" s="6">
        <v>6.6127622487958204</v>
      </c>
      <c r="J101" s="6">
        <v>100</v>
      </c>
    </row>
    <row r="102" spans="1:12" x14ac:dyDescent="0.2">
      <c r="A102" s="5" t="s">
        <v>18</v>
      </c>
      <c r="B102" s="6">
        <v>2886.1446769673298</v>
      </c>
      <c r="C102" s="6">
        <v>3017.3823981752198</v>
      </c>
      <c r="D102" s="6">
        <v>23.241874400325301</v>
      </c>
      <c r="E102" s="6">
        <v>30.793187217216001</v>
      </c>
      <c r="F102" s="6">
        <v>360.29194769084501</v>
      </c>
      <c r="G102" s="6">
        <v>274.13367355467</v>
      </c>
      <c r="H102" s="6">
        <v>271.43097114197002</v>
      </c>
      <c r="I102" s="6">
        <v>5.4842995667519503</v>
      </c>
      <c r="J102" s="6">
        <v>100</v>
      </c>
    </row>
    <row r="103" spans="1:12" x14ac:dyDescent="0.2">
      <c r="A103" s="5" t="s">
        <v>19</v>
      </c>
      <c r="B103" s="6">
        <v>3336.4047875533402</v>
      </c>
      <c r="C103" s="6">
        <v>3678.4935047420499</v>
      </c>
      <c r="D103" s="6">
        <v>26.4917621838161</v>
      </c>
      <c r="E103" s="6">
        <v>31.958932809285901</v>
      </c>
      <c r="F103" s="6">
        <v>299.25954521807199</v>
      </c>
      <c r="G103" s="6">
        <v>386.25498831351501</v>
      </c>
      <c r="H103" s="6">
        <v>313.54606677890399</v>
      </c>
      <c r="I103" s="6">
        <v>7.73409488800967</v>
      </c>
      <c r="J103" s="6">
        <v>100</v>
      </c>
    </row>
    <row r="104" spans="1:12" x14ac:dyDescent="0.2">
      <c r="A104" s="5" t="s">
        <v>20</v>
      </c>
      <c r="B104" s="6">
        <v>3815.64125334148</v>
      </c>
      <c r="C104" s="6">
        <v>4439.6851509421704</v>
      </c>
      <c r="D104" s="6">
        <v>16.959130759311901</v>
      </c>
      <c r="E104" s="6">
        <v>25.428161763532898</v>
      </c>
      <c r="F104" s="6">
        <v>236.62420474672001</v>
      </c>
      <c r="G104" s="6">
        <v>559.37094923708003</v>
      </c>
      <c r="H104" s="6">
        <v>343.68704286386202</v>
      </c>
      <c r="I104" s="6">
        <v>6.4460442158389997</v>
      </c>
      <c r="J104" s="6">
        <v>100</v>
      </c>
    </row>
    <row r="105" spans="1:12" x14ac:dyDescent="0.2">
      <c r="A105" s="7" t="s">
        <v>21</v>
      </c>
      <c r="B105" s="8">
        <v>5506.6738281611497</v>
      </c>
      <c r="C105" s="8">
        <v>6809.5887744409501</v>
      </c>
      <c r="D105" s="8">
        <v>13.9614222939499</v>
      </c>
      <c r="E105" s="8">
        <v>24.4732408319956</v>
      </c>
      <c r="F105" s="8">
        <v>256.84448682976</v>
      </c>
      <c r="G105" s="8">
        <v>1252.1361066025499</v>
      </c>
      <c r="H105" s="8">
        <v>346.06175661484701</v>
      </c>
      <c r="I105" s="8">
        <v>4.8094884417975203</v>
      </c>
      <c r="J105" s="8">
        <v>100</v>
      </c>
    </row>
    <row r="106" spans="1:12" x14ac:dyDescent="0.2">
      <c r="A106" s="9" t="s">
        <v>22</v>
      </c>
      <c r="B106" s="8">
        <v>2414.0124080481401</v>
      </c>
      <c r="C106" s="8">
        <v>2344.8880788894298</v>
      </c>
      <c r="D106" s="8">
        <v>71.783846608615804</v>
      </c>
      <c r="E106" s="8">
        <v>39.023045324612298</v>
      </c>
      <c r="F106" s="8">
        <v>410.427961172734</v>
      </c>
      <c r="G106" s="8">
        <v>266.28184859338103</v>
      </c>
      <c r="H106" s="8">
        <v>185.829414501538</v>
      </c>
      <c r="I106" s="8">
        <v>12.2428357210838</v>
      </c>
      <c r="J106" s="8">
        <v>100</v>
      </c>
    </row>
    <row r="107" spans="1:12" x14ac:dyDescent="0.2">
      <c r="A107" s="10" t="s">
        <v>23</v>
      </c>
      <c r="B107" s="11">
        <v>914.556223542064</v>
      </c>
      <c r="C107" s="11">
        <v>366.672266105657</v>
      </c>
      <c r="D107" s="11">
        <v>158.221342969407</v>
      </c>
      <c r="E107" s="11">
        <v>30.519752984943398</v>
      </c>
      <c r="F107" s="11">
        <v>413.66275989935099</v>
      </c>
      <c r="G107" s="11">
        <v>6.4891641736070103</v>
      </c>
      <c r="H107" s="11">
        <v>48.0313444408227</v>
      </c>
      <c r="I107" s="11">
        <v>22.763177015188901</v>
      </c>
      <c r="J107" s="11">
        <v>100</v>
      </c>
    </row>
    <row r="110" spans="1:12" x14ac:dyDescent="0.2">
      <c r="A110" s="82" t="s">
        <v>24</v>
      </c>
      <c r="B110" s="82"/>
      <c r="C110" s="82"/>
      <c r="D110" s="82"/>
      <c r="E110" s="82"/>
      <c r="F110" s="82"/>
      <c r="G110" s="82"/>
      <c r="H110" s="82"/>
      <c r="I110" s="82"/>
      <c r="J110" s="82"/>
    </row>
    <row r="111" spans="1:12" ht="24.2" customHeight="1" x14ac:dyDescent="0.25">
      <c r="A111" s="12" t="s">
        <v>25</v>
      </c>
      <c r="B111" s="78" t="s">
        <v>227</v>
      </c>
      <c r="C111" s="79"/>
      <c r="D111" s="79"/>
      <c r="E111" s="79"/>
      <c r="F111" s="79"/>
      <c r="G111" s="79"/>
      <c r="H111" s="79"/>
      <c r="I111" s="79"/>
      <c r="J111" s="79"/>
      <c r="L111"/>
    </row>
    <row r="112" spans="1:12" ht="17.25" customHeight="1" x14ac:dyDescent="0.25">
      <c r="A112" s="12" t="s">
        <v>27</v>
      </c>
      <c r="B112" s="78" t="s">
        <v>221</v>
      </c>
      <c r="C112" s="79"/>
      <c r="D112" s="79"/>
      <c r="E112" s="79"/>
      <c r="F112" s="79"/>
      <c r="G112" s="79"/>
      <c r="H112" s="79"/>
      <c r="I112" s="79"/>
      <c r="J112" s="79"/>
      <c r="L112"/>
    </row>
    <row r="113" spans="1:12" ht="17.25" customHeight="1" x14ac:dyDescent="0.25">
      <c r="A113" s="12" t="s">
        <v>29</v>
      </c>
      <c r="B113" s="78" t="s">
        <v>80</v>
      </c>
      <c r="C113" s="79"/>
      <c r="D113" s="79"/>
      <c r="E113" s="79"/>
      <c r="F113" s="79"/>
      <c r="G113" s="79"/>
      <c r="H113" s="79"/>
      <c r="I113" s="79"/>
      <c r="J113" s="79"/>
      <c r="L113"/>
    </row>
    <row r="114" spans="1:12" ht="24.2" customHeight="1" x14ac:dyDescent="0.25">
      <c r="A114" s="12" t="s">
        <v>31</v>
      </c>
      <c r="B114" s="78" t="s">
        <v>222</v>
      </c>
      <c r="C114" s="79"/>
      <c r="D114" s="79"/>
      <c r="E114" s="79"/>
      <c r="F114" s="79"/>
      <c r="G114" s="79"/>
      <c r="H114" s="79"/>
      <c r="I114" s="79"/>
      <c r="J114" s="79"/>
      <c r="L114"/>
    </row>
    <row r="115" spans="1:12" ht="24.2" customHeight="1" x14ac:dyDescent="0.25">
      <c r="A115" s="12" t="s">
        <v>33</v>
      </c>
      <c r="B115" s="78" t="s">
        <v>223</v>
      </c>
      <c r="C115" s="79"/>
      <c r="D115" s="79"/>
      <c r="E115" s="79"/>
      <c r="F115" s="79"/>
      <c r="G115" s="79"/>
      <c r="H115" s="79"/>
      <c r="I115" s="79"/>
      <c r="J115" s="79"/>
      <c r="L115"/>
    </row>
    <row r="116" spans="1:12" ht="36.200000000000003" customHeight="1" x14ac:dyDescent="0.25">
      <c r="A116" s="12" t="s">
        <v>35</v>
      </c>
      <c r="B116" s="78" t="s">
        <v>229</v>
      </c>
      <c r="C116" s="79"/>
      <c r="D116" s="79"/>
      <c r="E116" s="79"/>
      <c r="F116" s="79"/>
      <c r="G116" s="79"/>
      <c r="H116" s="79"/>
      <c r="I116" s="79"/>
      <c r="J116" s="79"/>
      <c r="L116"/>
    </row>
    <row r="117" spans="1:12" ht="24.2" customHeight="1" x14ac:dyDescent="0.25">
      <c r="A117" s="12" t="s">
        <v>37</v>
      </c>
      <c r="B117" s="78" t="s">
        <v>225</v>
      </c>
      <c r="C117" s="79"/>
      <c r="D117" s="79"/>
      <c r="E117" s="79"/>
      <c r="F117" s="79"/>
      <c r="G117" s="79"/>
      <c r="H117" s="79"/>
      <c r="I117" s="79"/>
      <c r="J117" s="79"/>
      <c r="L117"/>
    </row>
    <row r="120" spans="1:12" x14ac:dyDescent="0.2">
      <c r="A120" s="13" t="s">
        <v>43</v>
      </c>
    </row>
    <row r="121" spans="1:12" ht="36.200000000000003" customHeight="1" x14ac:dyDescent="0.25">
      <c r="A121" s="77" t="s">
        <v>44</v>
      </c>
      <c r="B121" s="77"/>
      <c r="C121" s="77"/>
      <c r="D121" s="77"/>
      <c r="E121" s="77"/>
      <c r="F121" s="77"/>
      <c r="G121" s="77"/>
      <c r="H121" s="77"/>
      <c r="I121" s="77"/>
      <c r="J121" s="77"/>
      <c r="L121"/>
    </row>
    <row r="122" spans="1:12" x14ac:dyDescent="0.2">
      <c r="A122" s="1" t="s">
        <v>45</v>
      </c>
    </row>
    <row r="123" spans="1:12" x14ac:dyDescent="0.2">
      <c r="A123" s="1" t="s">
        <v>46</v>
      </c>
    </row>
    <row r="125" spans="1:12" x14ac:dyDescent="0.2">
      <c r="A125" s="1" t="s">
        <v>383</v>
      </c>
    </row>
    <row r="126" spans="1:12" x14ac:dyDescent="0.2">
      <c r="A126" s="15" t="s">
        <v>47</v>
      </c>
    </row>
  </sheetData>
  <sheetProtection objects="1" scenarios="1"/>
  <mergeCells count="37">
    <mergeCell ref="B24:J24"/>
    <mergeCell ref="A3:J3"/>
    <mergeCell ref="A20:J20"/>
    <mergeCell ref="B21:J21"/>
    <mergeCell ref="B22:J22"/>
    <mergeCell ref="B23:J23"/>
    <mergeCell ref="B57:J57"/>
    <mergeCell ref="B25:J25"/>
    <mergeCell ref="B26:J26"/>
    <mergeCell ref="B27:J27"/>
    <mergeCell ref="A33:J33"/>
    <mergeCell ref="A50:J50"/>
    <mergeCell ref="B51:J51"/>
    <mergeCell ref="B52:J52"/>
    <mergeCell ref="B53:J53"/>
    <mergeCell ref="B54:J54"/>
    <mergeCell ref="B55:J55"/>
    <mergeCell ref="B56:J56"/>
    <mergeCell ref="B111:J111"/>
    <mergeCell ref="A63:J63"/>
    <mergeCell ref="A80:J80"/>
    <mergeCell ref="B81:J81"/>
    <mergeCell ref="B82:J82"/>
    <mergeCell ref="B83:J83"/>
    <mergeCell ref="B84:J84"/>
    <mergeCell ref="B85:J85"/>
    <mergeCell ref="B86:J86"/>
    <mergeCell ref="B87:J87"/>
    <mergeCell ref="A93:J93"/>
    <mergeCell ref="A110:J110"/>
    <mergeCell ref="A121:J121"/>
    <mergeCell ref="B112:J112"/>
    <mergeCell ref="B113:J113"/>
    <mergeCell ref="B114:J114"/>
    <mergeCell ref="B115:J115"/>
    <mergeCell ref="B116:J116"/>
    <mergeCell ref="B117:J117"/>
  </mergeCells>
  <pageMargins left="0.69999998807907104" right="0.69999998807907104" top="0.75" bottom="0.75" header="0.30000001192092896" footer="0.30000001192092896"/>
  <pageSetup errors="blank"/>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26"/>
  <sheetViews>
    <sheetView workbookViewId="0"/>
  </sheetViews>
  <sheetFormatPr defaultColWidth="0" defaultRowHeight="11.25" x14ac:dyDescent="0.2"/>
  <cols>
    <col min="1" max="10" width="14.28515625" style="1" customWidth="1"/>
    <col min="11" max="11" width="0" style="1" hidden="1"/>
    <col min="12" max="12" width="12.28515625" style="1" customWidth="1"/>
    <col min="13" max="16384" width="0" style="1" hidden="1"/>
  </cols>
  <sheetData>
    <row r="1" spans="1:10" ht="15" x14ac:dyDescent="0.25">
      <c r="A1" s="2" t="s">
        <v>212</v>
      </c>
    </row>
    <row r="3" spans="1:10" ht="15" x14ac:dyDescent="0.25">
      <c r="A3" s="80" t="s">
        <v>1</v>
      </c>
      <c r="B3" s="81"/>
      <c r="C3" s="81"/>
      <c r="D3" s="81"/>
      <c r="E3" s="81"/>
      <c r="F3" s="81"/>
      <c r="G3" s="81"/>
      <c r="H3" s="81"/>
      <c r="I3" s="81"/>
      <c r="J3" s="81"/>
    </row>
    <row r="4" spans="1:10" x14ac:dyDescent="0.2">
      <c r="A4" s="3"/>
      <c r="B4" s="3"/>
      <c r="C4" s="3"/>
      <c r="D4" s="3"/>
      <c r="E4" s="3"/>
      <c r="F4" s="3"/>
      <c r="G4" s="3"/>
      <c r="H4" s="3"/>
      <c r="I4" s="3"/>
      <c r="J4" s="3"/>
    </row>
    <row r="5" spans="1:10" ht="48" customHeight="1" x14ac:dyDescent="0.2">
      <c r="A5" s="4" t="s">
        <v>2</v>
      </c>
      <c r="B5" s="4" t="s">
        <v>3</v>
      </c>
      <c r="C5" s="4" t="s">
        <v>4</v>
      </c>
      <c r="D5" s="4" t="s">
        <v>5</v>
      </c>
      <c r="E5" s="4" t="s">
        <v>6</v>
      </c>
      <c r="F5" s="4" t="s">
        <v>7</v>
      </c>
      <c r="G5" s="4" t="s">
        <v>8</v>
      </c>
      <c r="H5" s="4" t="s">
        <v>9</v>
      </c>
      <c r="I5" s="4" t="s">
        <v>10</v>
      </c>
      <c r="J5" s="4" t="s">
        <v>11</v>
      </c>
    </row>
    <row r="6" spans="1:10" x14ac:dyDescent="0.2">
      <c r="A6" s="5" t="s">
        <v>12</v>
      </c>
      <c r="B6" s="6">
        <v>1355.5091591479299</v>
      </c>
      <c r="C6" s="6">
        <v>715.90458471292095</v>
      </c>
      <c r="D6" s="6">
        <v>694.26391191839696</v>
      </c>
      <c r="E6" s="6">
        <v>153.54319010377401</v>
      </c>
      <c r="F6" s="6">
        <v>137.59722497598801</v>
      </c>
      <c r="G6" s="6">
        <v>41.426318256558801</v>
      </c>
      <c r="H6" s="6">
        <v>103.83533432004999</v>
      </c>
      <c r="I6" s="6">
        <v>64.846193869974101</v>
      </c>
      <c r="J6" s="6">
        <v>100</v>
      </c>
    </row>
    <row r="7" spans="1:10" x14ac:dyDescent="0.2">
      <c r="A7" s="5" t="s">
        <v>13</v>
      </c>
      <c r="B7" s="6">
        <v>1958.2502720855</v>
      </c>
      <c r="C7" s="6">
        <v>1090.11004124172</v>
      </c>
      <c r="D7" s="6">
        <v>635.716596399335</v>
      </c>
      <c r="E7" s="6">
        <v>263.72766701071902</v>
      </c>
      <c r="F7" s="6">
        <v>467.71875089756202</v>
      </c>
      <c r="G7" s="6">
        <v>85.934927842003006</v>
      </c>
      <c r="H7" s="6">
        <v>182.692340084541</v>
      </c>
      <c r="I7" s="6">
        <v>42.504810733972299</v>
      </c>
      <c r="J7" s="6">
        <v>100</v>
      </c>
    </row>
    <row r="8" spans="1:10" x14ac:dyDescent="0.2">
      <c r="A8" s="5" t="s">
        <v>14</v>
      </c>
      <c r="B8" s="6">
        <v>2426.5963897489801</v>
      </c>
      <c r="C8" s="6">
        <v>1752.46595928495</v>
      </c>
      <c r="D8" s="6">
        <v>275.22855747357301</v>
      </c>
      <c r="E8" s="6">
        <v>249.27083715783399</v>
      </c>
      <c r="F8" s="6">
        <v>747.16938621854604</v>
      </c>
      <c r="G8" s="6">
        <v>115.24626479817</v>
      </c>
      <c r="H8" s="6">
        <v>208.17513800999799</v>
      </c>
      <c r="I8" s="6">
        <v>24.188629894075799</v>
      </c>
      <c r="J8" s="6">
        <v>100</v>
      </c>
    </row>
    <row r="9" spans="1:10" x14ac:dyDescent="0.2">
      <c r="A9" s="5" t="s">
        <v>15</v>
      </c>
      <c r="B9" s="6">
        <v>2652.7166878242001</v>
      </c>
      <c r="C9" s="6">
        <v>2323.5953629535002</v>
      </c>
      <c r="D9" s="6">
        <v>173.95744509524701</v>
      </c>
      <c r="E9" s="6">
        <v>185.79439778663601</v>
      </c>
      <c r="F9" s="6">
        <v>664.28398234771396</v>
      </c>
      <c r="G9" s="6">
        <v>163.49330063040301</v>
      </c>
      <c r="H9" s="6">
        <v>262.31481751127501</v>
      </c>
      <c r="I9" s="6">
        <v>21.2305110590517</v>
      </c>
      <c r="J9" s="6">
        <v>100</v>
      </c>
    </row>
    <row r="10" spans="1:10" x14ac:dyDescent="0.2">
      <c r="A10" s="5" t="s">
        <v>16</v>
      </c>
      <c r="B10" s="6">
        <v>3283.7917110664498</v>
      </c>
      <c r="C10" s="6">
        <v>3437.1358307406599</v>
      </c>
      <c r="D10" s="6">
        <v>106.590475986776</v>
      </c>
      <c r="E10" s="6">
        <v>208.627792141458</v>
      </c>
      <c r="F10" s="6">
        <v>515.38185184559302</v>
      </c>
      <c r="G10" s="6">
        <v>269.48551341633402</v>
      </c>
      <c r="H10" s="6">
        <v>415.477890066893</v>
      </c>
      <c r="I10" s="6">
        <v>19.458502048500701</v>
      </c>
      <c r="J10" s="6">
        <v>100</v>
      </c>
    </row>
    <row r="11" spans="1:10" x14ac:dyDescent="0.2">
      <c r="A11" s="5" t="s">
        <v>17</v>
      </c>
      <c r="B11" s="6">
        <v>3679.7315917261299</v>
      </c>
      <c r="C11" s="6">
        <v>4190.1632097071797</v>
      </c>
      <c r="D11" s="6">
        <v>70.410592283618996</v>
      </c>
      <c r="E11" s="6">
        <v>249.87306815019801</v>
      </c>
      <c r="F11" s="6">
        <v>414.41094657354699</v>
      </c>
      <c r="G11" s="6">
        <v>405.93949518578802</v>
      </c>
      <c r="H11" s="6">
        <v>536.16978703400196</v>
      </c>
      <c r="I11" s="6">
        <v>21.066501726272801</v>
      </c>
      <c r="J11" s="6">
        <v>100</v>
      </c>
    </row>
    <row r="12" spans="1:10" x14ac:dyDescent="0.2">
      <c r="A12" s="5" t="s">
        <v>18</v>
      </c>
      <c r="B12" s="6">
        <v>4051.18866520334</v>
      </c>
      <c r="C12" s="6">
        <v>4845.5131779141102</v>
      </c>
      <c r="D12" s="6">
        <v>59.056777050852098</v>
      </c>
      <c r="E12" s="6">
        <v>247.06301393819501</v>
      </c>
      <c r="F12" s="6">
        <v>368.42229107254798</v>
      </c>
      <c r="G12" s="6">
        <v>546.34019924441805</v>
      </c>
      <c r="H12" s="6">
        <v>615.50804565515602</v>
      </c>
      <c r="I12" s="6">
        <v>21.163676833816801</v>
      </c>
      <c r="J12" s="6">
        <v>100</v>
      </c>
    </row>
    <row r="13" spans="1:10" x14ac:dyDescent="0.2">
      <c r="A13" s="5" t="s">
        <v>19</v>
      </c>
      <c r="B13" s="6">
        <v>4652.4917706708702</v>
      </c>
      <c r="C13" s="6">
        <v>5984.9140663964799</v>
      </c>
      <c r="D13" s="6">
        <v>43.033361354515598</v>
      </c>
      <c r="E13" s="6">
        <v>223.784639233523</v>
      </c>
      <c r="F13" s="6">
        <v>280.17437024247999</v>
      </c>
      <c r="G13" s="6">
        <v>784.34973304811194</v>
      </c>
      <c r="H13" s="6">
        <v>780.94733650301703</v>
      </c>
      <c r="I13" s="6">
        <v>22.307350736355701</v>
      </c>
      <c r="J13" s="6">
        <v>100</v>
      </c>
    </row>
    <row r="14" spans="1:10" x14ac:dyDescent="0.2">
      <c r="A14" s="5" t="s">
        <v>20</v>
      </c>
      <c r="B14" s="6">
        <v>5509.6752387496099</v>
      </c>
      <c r="C14" s="6">
        <v>7546.5271692736596</v>
      </c>
      <c r="D14" s="6">
        <v>26.730197074417699</v>
      </c>
      <c r="E14" s="6">
        <v>253.42386029341901</v>
      </c>
      <c r="F14" s="6">
        <v>209.07986551808801</v>
      </c>
      <c r="G14" s="6">
        <v>1197.1669447716999</v>
      </c>
      <c r="H14" s="6">
        <v>1003.6396306988</v>
      </c>
      <c r="I14" s="6">
        <v>29.528810623244699</v>
      </c>
      <c r="J14" s="6">
        <v>100</v>
      </c>
    </row>
    <row r="15" spans="1:10" x14ac:dyDescent="0.2">
      <c r="A15" s="7" t="s">
        <v>21</v>
      </c>
      <c r="B15" s="8">
        <v>8113.3973645430497</v>
      </c>
      <c r="C15" s="8">
        <v>12391.1082291531</v>
      </c>
      <c r="D15" s="8">
        <v>21.936220015465501</v>
      </c>
      <c r="E15" s="8">
        <v>202.365051105471</v>
      </c>
      <c r="F15" s="8">
        <v>238.988215590404</v>
      </c>
      <c r="G15" s="8">
        <v>3182.03489694874</v>
      </c>
      <c r="H15" s="8">
        <v>1209.9209495739201</v>
      </c>
      <c r="I15" s="8">
        <v>22.9731944935629</v>
      </c>
      <c r="J15" s="8">
        <v>100</v>
      </c>
    </row>
    <row r="16" spans="1:10" x14ac:dyDescent="0.2">
      <c r="A16" s="9" t="s">
        <v>22</v>
      </c>
      <c r="B16" s="8">
        <v>3650.9152722681602</v>
      </c>
      <c r="C16" s="8">
        <v>4221.2128810861605</v>
      </c>
      <c r="D16" s="8">
        <v>229.22627429401601</v>
      </c>
      <c r="E16" s="8">
        <v>222.83347219537399</v>
      </c>
      <c r="F16" s="8">
        <v>410.77754724751901</v>
      </c>
      <c r="G16" s="8">
        <v>642.28704439533101</v>
      </c>
      <c r="H16" s="8">
        <v>507.00128698751797</v>
      </c>
      <c r="I16" s="8">
        <v>31.494231767001502</v>
      </c>
      <c r="J16" s="8">
        <v>100</v>
      </c>
    </row>
    <row r="17" spans="1:12" x14ac:dyDescent="0.2">
      <c r="A17" s="10" t="s">
        <v>23</v>
      </c>
      <c r="B17" s="11">
        <v>1410.14740790467</v>
      </c>
      <c r="C17" s="11">
        <v>722.79814570275698</v>
      </c>
      <c r="D17" s="11">
        <v>720.88865011046801</v>
      </c>
      <c r="E17" s="11">
        <v>157.04035002398899</v>
      </c>
      <c r="F17" s="11">
        <v>165.09353594972799</v>
      </c>
      <c r="G17" s="11">
        <v>43.961347638312198</v>
      </c>
      <c r="H17" s="11">
        <v>110.62963043832001</v>
      </c>
      <c r="I17" s="11">
        <v>62.972268631454</v>
      </c>
      <c r="J17" s="11">
        <v>100</v>
      </c>
    </row>
    <row r="20" spans="1:12" x14ac:dyDescent="0.2">
      <c r="A20" s="82" t="s">
        <v>24</v>
      </c>
      <c r="B20" s="82"/>
      <c r="C20" s="82"/>
      <c r="D20" s="82"/>
      <c r="E20" s="82"/>
      <c r="F20" s="82"/>
      <c r="G20" s="82"/>
      <c r="H20" s="82"/>
      <c r="I20" s="82"/>
      <c r="J20" s="82"/>
    </row>
    <row r="21" spans="1:12" ht="24.2" customHeight="1" x14ac:dyDescent="0.25">
      <c r="A21" s="12" t="s">
        <v>25</v>
      </c>
      <c r="B21" s="78" t="s">
        <v>213</v>
      </c>
      <c r="C21" s="79"/>
      <c r="D21" s="79"/>
      <c r="E21" s="79"/>
      <c r="F21" s="79"/>
      <c r="G21" s="79"/>
      <c r="H21" s="79"/>
      <c r="I21" s="79"/>
      <c r="J21" s="79"/>
      <c r="L21"/>
    </row>
    <row r="22" spans="1:12" ht="17.25" customHeight="1" x14ac:dyDescent="0.25">
      <c r="A22" s="12" t="s">
        <v>27</v>
      </c>
      <c r="B22" s="78" t="s">
        <v>214</v>
      </c>
      <c r="C22" s="79"/>
      <c r="D22" s="79"/>
      <c r="E22" s="79"/>
      <c r="F22" s="79"/>
      <c r="G22" s="79"/>
      <c r="H22" s="79"/>
      <c r="I22" s="79"/>
      <c r="J22" s="79"/>
      <c r="L22"/>
    </row>
    <row r="23" spans="1:12" ht="17.25" customHeight="1" x14ac:dyDescent="0.25">
      <c r="A23" s="12" t="s">
        <v>29</v>
      </c>
      <c r="B23" s="78" t="s">
        <v>30</v>
      </c>
      <c r="C23" s="79"/>
      <c r="D23" s="79"/>
      <c r="E23" s="79"/>
      <c r="F23" s="79"/>
      <c r="G23" s="79"/>
      <c r="H23" s="79"/>
      <c r="I23" s="79"/>
      <c r="J23" s="79"/>
      <c r="L23"/>
    </row>
    <row r="24" spans="1:12" ht="24.2" customHeight="1" x14ac:dyDescent="0.25">
      <c r="A24" s="12" t="s">
        <v>31</v>
      </c>
      <c r="B24" s="78" t="s">
        <v>215</v>
      </c>
      <c r="C24" s="79"/>
      <c r="D24" s="79"/>
      <c r="E24" s="79"/>
      <c r="F24" s="79"/>
      <c r="G24" s="79"/>
      <c r="H24" s="79"/>
      <c r="I24" s="79"/>
      <c r="J24" s="79"/>
      <c r="L24"/>
    </row>
    <row r="25" spans="1:12" ht="24.2" customHeight="1" x14ac:dyDescent="0.25">
      <c r="A25" s="12" t="s">
        <v>33</v>
      </c>
      <c r="B25" s="78" t="s">
        <v>30</v>
      </c>
      <c r="C25" s="79"/>
      <c r="D25" s="79"/>
      <c r="E25" s="79"/>
      <c r="F25" s="79"/>
      <c r="G25" s="79"/>
      <c r="H25" s="79"/>
      <c r="I25" s="79"/>
      <c r="J25" s="79"/>
      <c r="L25"/>
    </row>
    <row r="26" spans="1:12" ht="36.200000000000003" customHeight="1" x14ac:dyDescent="0.25">
      <c r="A26" s="12" t="s">
        <v>35</v>
      </c>
      <c r="B26" s="78" t="s">
        <v>216</v>
      </c>
      <c r="C26" s="79"/>
      <c r="D26" s="79"/>
      <c r="E26" s="79"/>
      <c r="F26" s="79"/>
      <c r="G26" s="79"/>
      <c r="H26" s="79"/>
      <c r="I26" s="79"/>
      <c r="J26" s="79"/>
      <c r="L26"/>
    </row>
    <row r="27" spans="1:12" ht="24.2" customHeight="1" x14ac:dyDescent="0.25">
      <c r="A27" s="12" t="s">
        <v>37</v>
      </c>
      <c r="B27" s="78" t="s">
        <v>217</v>
      </c>
      <c r="C27" s="79"/>
      <c r="D27" s="79"/>
      <c r="E27" s="79"/>
      <c r="F27" s="79"/>
      <c r="G27" s="79"/>
      <c r="H27" s="79"/>
      <c r="I27" s="79"/>
      <c r="J27" s="79"/>
      <c r="L27"/>
    </row>
    <row r="33" spans="1:10" ht="15" x14ac:dyDescent="0.25">
      <c r="A33" s="80" t="s">
        <v>39</v>
      </c>
      <c r="B33" s="81"/>
      <c r="C33" s="81"/>
      <c r="D33" s="81"/>
      <c r="E33" s="81"/>
      <c r="F33" s="81"/>
      <c r="G33" s="81"/>
      <c r="H33" s="81"/>
      <c r="I33" s="81"/>
      <c r="J33" s="81"/>
    </row>
    <row r="34" spans="1:10" x14ac:dyDescent="0.2">
      <c r="A34" s="3"/>
      <c r="B34" s="3"/>
      <c r="C34" s="3"/>
      <c r="D34" s="3"/>
      <c r="E34" s="3"/>
      <c r="F34" s="3"/>
      <c r="G34" s="3"/>
      <c r="H34" s="3"/>
      <c r="I34" s="3"/>
      <c r="J34" s="3"/>
    </row>
    <row r="35" spans="1:10" ht="48" customHeight="1" x14ac:dyDescent="0.2">
      <c r="A35" s="4" t="s">
        <v>2</v>
      </c>
      <c r="B35" s="4" t="s">
        <v>3</v>
      </c>
      <c r="C35" s="4" t="s">
        <v>4</v>
      </c>
      <c r="D35" s="4" t="s">
        <v>5</v>
      </c>
      <c r="E35" s="4" t="s">
        <v>6</v>
      </c>
      <c r="F35" s="4" t="s">
        <v>7</v>
      </c>
      <c r="G35" s="4" t="s">
        <v>8</v>
      </c>
      <c r="H35" s="4" t="s">
        <v>9</v>
      </c>
      <c r="I35" s="4" t="s">
        <v>10</v>
      </c>
      <c r="J35" s="4" t="s">
        <v>11</v>
      </c>
    </row>
    <row r="36" spans="1:10" x14ac:dyDescent="0.2">
      <c r="A36" s="5" t="s">
        <v>12</v>
      </c>
      <c r="B36" s="6">
        <v>1312.7073156911699</v>
      </c>
      <c r="C36" s="6">
        <v>703.01546779336195</v>
      </c>
      <c r="D36" s="6">
        <v>645.480878291409</v>
      </c>
      <c r="E36" s="6">
        <v>159.627325785995</v>
      </c>
      <c r="F36" s="6">
        <v>146.34848080650099</v>
      </c>
      <c r="G36" s="6">
        <v>43.307089341170901</v>
      </c>
      <c r="H36" s="6">
        <v>106.45566396086799</v>
      </c>
      <c r="I36" s="6">
        <v>62.250526611637902</v>
      </c>
      <c r="J36" s="6">
        <v>100</v>
      </c>
    </row>
    <row r="37" spans="1:10" x14ac:dyDescent="0.2">
      <c r="A37" s="5" t="s">
        <v>13</v>
      </c>
      <c r="B37" s="6">
        <v>1902.79392805616</v>
      </c>
      <c r="C37" s="6">
        <v>1067.94062319107</v>
      </c>
      <c r="D37" s="6">
        <v>622.80286551029599</v>
      </c>
      <c r="E37" s="6">
        <v>247.53083346754201</v>
      </c>
      <c r="F37" s="6">
        <v>462.08448033590503</v>
      </c>
      <c r="G37" s="6">
        <v>89.443646906763007</v>
      </c>
      <c r="H37" s="6">
        <v>188.66298884271799</v>
      </c>
      <c r="I37" s="6">
        <v>42.5938196093052</v>
      </c>
      <c r="J37" s="6">
        <v>100</v>
      </c>
    </row>
    <row r="38" spans="1:10" x14ac:dyDescent="0.2">
      <c r="A38" s="5" t="s">
        <v>14</v>
      </c>
      <c r="B38" s="6">
        <v>2354.0430724181201</v>
      </c>
      <c r="C38" s="6">
        <v>1739.1901295774401</v>
      </c>
      <c r="D38" s="6">
        <v>251.771632786163</v>
      </c>
      <c r="E38" s="6">
        <v>241.19125837309099</v>
      </c>
      <c r="F38" s="6">
        <v>728.02003998627004</v>
      </c>
      <c r="G38" s="6">
        <v>126.77359723287501</v>
      </c>
      <c r="H38" s="6">
        <v>220.448030798688</v>
      </c>
      <c r="I38" s="6">
        <v>23.2376406919239</v>
      </c>
      <c r="J38" s="6">
        <v>100</v>
      </c>
    </row>
    <row r="39" spans="1:10" x14ac:dyDescent="0.2">
      <c r="A39" s="5" t="s">
        <v>15</v>
      </c>
      <c r="B39" s="6">
        <v>2608.7185347750401</v>
      </c>
      <c r="C39" s="6">
        <v>2344.9478664046601</v>
      </c>
      <c r="D39" s="6">
        <v>153.31801163844199</v>
      </c>
      <c r="E39" s="6">
        <v>184.110901482315</v>
      </c>
      <c r="F39" s="6">
        <v>647.03394079948805</v>
      </c>
      <c r="G39" s="6">
        <v>177.64861882755599</v>
      </c>
      <c r="H39" s="6">
        <v>284.93274738406598</v>
      </c>
      <c r="I39" s="6">
        <v>20.085202921392501</v>
      </c>
      <c r="J39" s="6">
        <v>100</v>
      </c>
    </row>
    <row r="40" spans="1:10" x14ac:dyDescent="0.2">
      <c r="A40" s="5" t="s">
        <v>16</v>
      </c>
      <c r="B40" s="6">
        <v>3260.1348870622401</v>
      </c>
      <c r="C40" s="6">
        <v>3501.6384744497</v>
      </c>
      <c r="D40" s="6">
        <v>98.309389683629405</v>
      </c>
      <c r="E40" s="6">
        <v>214.035354420289</v>
      </c>
      <c r="F40" s="6">
        <v>475.54441213279603</v>
      </c>
      <c r="G40" s="6">
        <v>294.54607493548701</v>
      </c>
      <c r="H40" s="6">
        <v>450.16282475551498</v>
      </c>
      <c r="I40" s="6">
        <v>19.9492987994415</v>
      </c>
      <c r="J40" s="6">
        <v>100</v>
      </c>
    </row>
    <row r="41" spans="1:10" x14ac:dyDescent="0.2">
      <c r="A41" s="5" t="s">
        <v>17</v>
      </c>
      <c r="B41" s="6">
        <v>3612.6195232139999</v>
      </c>
      <c r="C41" s="6">
        <v>4160.7723890980997</v>
      </c>
      <c r="D41" s="6">
        <v>67.211820364871599</v>
      </c>
      <c r="E41" s="6">
        <v>250.207326790986</v>
      </c>
      <c r="F41" s="6">
        <v>412.78513046281603</v>
      </c>
      <c r="G41" s="6">
        <v>427.99163118890198</v>
      </c>
      <c r="H41" s="6">
        <v>559.41089174522199</v>
      </c>
      <c r="I41" s="6">
        <v>20.606969794190999</v>
      </c>
      <c r="J41" s="6">
        <v>100</v>
      </c>
    </row>
    <row r="42" spans="1:10" x14ac:dyDescent="0.2">
      <c r="A42" s="5" t="s">
        <v>18</v>
      </c>
      <c r="B42" s="6">
        <v>3999.98078661711</v>
      </c>
      <c r="C42" s="6">
        <v>4860.6716783735801</v>
      </c>
      <c r="D42" s="6">
        <v>56.913634822306399</v>
      </c>
      <c r="E42" s="6">
        <v>241.53716119880201</v>
      </c>
      <c r="F42" s="6">
        <v>355.64035447092999</v>
      </c>
      <c r="G42" s="6">
        <v>572.54847504852103</v>
      </c>
      <c r="H42" s="6">
        <v>649.83052238643904</v>
      </c>
      <c r="I42" s="6">
        <v>21.013536864067401</v>
      </c>
      <c r="J42" s="6">
        <v>100</v>
      </c>
    </row>
    <row r="43" spans="1:10" x14ac:dyDescent="0.2">
      <c r="A43" s="5" t="s">
        <v>19</v>
      </c>
      <c r="B43" s="6">
        <v>4623.3766585206304</v>
      </c>
      <c r="C43" s="6">
        <v>6038.0131684153203</v>
      </c>
      <c r="D43" s="6">
        <v>41.933654364755398</v>
      </c>
      <c r="E43" s="6">
        <v>221.90615425892599</v>
      </c>
      <c r="F43" s="6">
        <v>264.81916172056299</v>
      </c>
      <c r="G43" s="6">
        <v>822.23520002354906</v>
      </c>
      <c r="H43" s="6">
        <v>820.56848468863302</v>
      </c>
      <c r="I43" s="6">
        <v>23.654371810437301</v>
      </c>
      <c r="J43" s="6">
        <v>100</v>
      </c>
    </row>
    <row r="44" spans="1:10" x14ac:dyDescent="0.2">
      <c r="A44" s="5" t="s">
        <v>20</v>
      </c>
      <c r="B44" s="6">
        <v>5441.9937043562304</v>
      </c>
      <c r="C44" s="6">
        <v>7546.1627078736501</v>
      </c>
      <c r="D44" s="6">
        <v>24.894327692061001</v>
      </c>
      <c r="E44" s="6">
        <v>247.540685659818</v>
      </c>
      <c r="F44" s="6">
        <v>216.11144664981799</v>
      </c>
      <c r="G44" s="6">
        <v>1244.3707983942099</v>
      </c>
      <c r="H44" s="6">
        <v>1034.91287998385</v>
      </c>
      <c r="I44" s="6">
        <v>27.909805363044601</v>
      </c>
      <c r="J44" s="6">
        <v>100</v>
      </c>
    </row>
    <row r="45" spans="1:10" x14ac:dyDescent="0.2">
      <c r="A45" s="7" t="s">
        <v>21</v>
      </c>
      <c r="B45" s="8">
        <v>8092.4433398833198</v>
      </c>
      <c r="C45" s="8">
        <v>12406.8870201761</v>
      </c>
      <c r="D45" s="8">
        <v>21.861503844926101</v>
      </c>
      <c r="E45" s="8">
        <v>198.90938341317701</v>
      </c>
      <c r="F45" s="8">
        <v>233.369685224227</v>
      </c>
      <c r="G45" s="8">
        <v>3206.3823314915599</v>
      </c>
      <c r="H45" s="8">
        <v>1229.80720711966</v>
      </c>
      <c r="I45" s="8">
        <v>23.1883657954514</v>
      </c>
      <c r="J45" s="8">
        <v>100</v>
      </c>
    </row>
    <row r="46" spans="1:10" x14ac:dyDescent="0.2">
      <c r="A46" s="9" t="s">
        <v>22</v>
      </c>
      <c r="B46" s="8">
        <v>3598.5202614873701</v>
      </c>
      <c r="C46" s="8">
        <v>4220.61586408516</v>
      </c>
      <c r="D46" s="8">
        <v>216.818017303918</v>
      </c>
      <c r="E46" s="8">
        <v>219.65084037119101</v>
      </c>
      <c r="F46" s="8">
        <v>401.22143880385403</v>
      </c>
      <c r="G46" s="8">
        <v>661.16821252508305</v>
      </c>
      <c r="H46" s="8">
        <v>527.66206041902706</v>
      </c>
      <c r="I46" s="8">
        <v>30.922678975157599</v>
      </c>
      <c r="J46" s="8">
        <v>100</v>
      </c>
    </row>
    <row r="47" spans="1:10" x14ac:dyDescent="0.2">
      <c r="A47" s="10" t="s">
        <v>23</v>
      </c>
      <c r="B47" s="11">
        <v>1379.44518982824</v>
      </c>
      <c r="C47" s="11">
        <v>709.89371077237502</v>
      </c>
      <c r="D47" s="11">
        <v>686.28960951913496</v>
      </c>
      <c r="E47" s="11">
        <v>166.627266455935</v>
      </c>
      <c r="F47" s="11">
        <v>176.69353373595601</v>
      </c>
      <c r="G47" s="11">
        <v>48.721429500023604</v>
      </c>
      <c r="H47" s="11">
        <v>119.413813902241</v>
      </c>
      <c r="I47" s="11">
        <v>60.636676867311401</v>
      </c>
      <c r="J47" s="11">
        <v>100</v>
      </c>
    </row>
    <row r="50" spans="1:12" x14ac:dyDescent="0.2">
      <c r="A50" s="82" t="s">
        <v>24</v>
      </c>
      <c r="B50" s="82"/>
      <c r="C50" s="82"/>
      <c r="D50" s="82"/>
      <c r="E50" s="82"/>
      <c r="F50" s="82"/>
      <c r="G50" s="82"/>
      <c r="H50" s="82"/>
      <c r="I50" s="82"/>
      <c r="J50" s="82"/>
    </row>
    <row r="51" spans="1:12" ht="24.2" customHeight="1" x14ac:dyDescent="0.25">
      <c r="A51" s="12" t="s">
        <v>25</v>
      </c>
      <c r="B51" s="78" t="s">
        <v>213</v>
      </c>
      <c r="C51" s="79"/>
      <c r="D51" s="79"/>
      <c r="E51" s="79"/>
      <c r="F51" s="79"/>
      <c r="G51" s="79"/>
      <c r="H51" s="79"/>
      <c r="I51" s="79"/>
      <c r="J51" s="79"/>
      <c r="L51"/>
    </row>
    <row r="52" spans="1:12" ht="17.25" customHeight="1" x14ac:dyDescent="0.25">
      <c r="A52" s="12" t="s">
        <v>27</v>
      </c>
      <c r="B52" s="78" t="s">
        <v>214</v>
      </c>
      <c r="C52" s="79"/>
      <c r="D52" s="79"/>
      <c r="E52" s="79"/>
      <c r="F52" s="79"/>
      <c r="G52" s="79"/>
      <c r="H52" s="79"/>
      <c r="I52" s="79"/>
      <c r="J52" s="79"/>
      <c r="L52"/>
    </row>
    <row r="53" spans="1:12" ht="17.25" customHeight="1" x14ac:dyDescent="0.25">
      <c r="A53" s="12" t="s">
        <v>29</v>
      </c>
      <c r="B53" s="78" t="s">
        <v>30</v>
      </c>
      <c r="C53" s="79"/>
      <c r="D53" s="79"/>
      <c r="E53" s="79"/>
      <c r="F53" s="79"/>
      <c r="G53" s="79"/>
      <c r="H53" s="79"/>
      <c r="I53" s="79"/>
      <c r="J53" s="79"/>
      <c r="L53"/>
    </row>
    <row r="54" spans="1:12" ht="24.2" customHeight="1" x14ac:dyDescent="0.25">
      <c r="A54" s="12" t="s">
        <v>31</v>
      </c>
      <c r="B54" s="78" t="s">
        <v>215</v>
      </c>
      <c r="C54" s="79"/>
      <c r="D54" s="79"/>
      <c r="E54" s="79"/>
      <c r="F54" s="79"/>
      <c r="G54" s="79"/>
      <c r="H54" s="79"/>
      <c r="I54" s="79"/>
      <c r="J54" s="79"/>
      <c r="L54"/>
    </row>
    <row r="55" spans="1:12" ht="24.2" customHeight="1" x14ac:dyDescent="0.25">
      <c r="A55" s="12" t="s">
        <v>33</v>
      </c>
      <c r="B55" s="78" t="s">
        <v>30</v>
      </c>
      <c r="C55" s="79"/>
      <c r="D55" s="79"/>
      <c r="E55" s="79"/>
      <c r="F55" s="79"/>
      <c r="G55" s="79"/>
      <c r="H55" s="79"/>
      <c r="I55" s="79"/>
      <c r="J55" s="79"/>
      <c r="L55"/>
    </row>
    <row r="56" spans="1:12" ht="36.200000000000003" customHeight="1" x14ac:dyDescent="0.25">
      <c r="A56" s="12" t="s">
        <v>35</v>
      </c>
      <c r="B56" s="78" t="s">
        <v>216</v>
      </c>
      <c r="C56" s="79"/>
      <c r="D56" s="79"/>
      <c r="E56" s="79"/>
      <c r="F56" s="79"/>
      <c r="G56" s="79"/>
      <c r="H56" s="79"/>
      <c r="I56" s="79"/>
      <c r="J56" s="79"/>
      <c r="L56"/>
    </row>
    <row r="57" spans="1:12" ht="24.2" customHeight="1" x14ac:dyDescent="0.25">
      <c r="A57" s="12" t="s">
        <v>37</v>
      </c>
      <c r="B57" s="78" t="s">
        <v>217</v>
      </c>
      <c r="C57" s="79"/>
      <c r="D57" s="79"/>
      <c r="E57" s="79"/>
      <c r="F57" s="79"/>
      <c r="G57" s="79"/>
      <c r="H57" s="79"/>
      <c r="I57" s="79"/>
      <c r="J57" s="79"/>
      <c r="L57"/>
    </row>
    <row r="63" spans="1:12" ht="15" x14ac:dyDescent="0.25">
      <c r="A63" s="80" t="s">
        <v>40</v>
      </c>
      <c r="B63" s="81"/>
      <c r="C63" s="81"/>
      <c r="D63" s="81"/>
      <c r="E63" s="81"/>
      <c r="F63" s="81"/>
      <c r="G63" s="81"/>
      <c r="H63" s="81"/>
      <c r="I63" s="81"/>
      <c r="J63" s="81"/>
    </row>
    <row r="64" spans="1:12" x14ac:dyDescent="0.2">
      <c r="A64" s="3"/>
      <c r="B64" s="3"/>
      <c r="C64" s="3"/>
      <c r="D64" s="3"/>
      <c r="E64" s="3"/>
      <c r="F64" s="3"/>
      <c r="G64" s="3"/>
      <c r="H64" s="3"/>
      <c r="I64" s="3"/>
      <c r="J64" s="3"/>
    </row>
    <row r="65" spans="1:10" ht="48" customHeight="1" x14ac:dyDescent="0.2">
      <c r="A65" s="4" t="s">
        <v>2</v>
      </c>
      <c r="B65" s="4" t="s">
        <v>3</v>
      </c>
      <c r="C65" s="4" t="s">
        <v>4</v>
      </c>
      <c r="D65" s="4" t="s">
        <v>5</v>
      </c>
      <c r="E65" s="4" t="s">
        <v>6</v>
      </c>
      <c r="F65" s="4" t="s">
        <v>7</v>
      </c>
      <c r="G65" s="4" t="s">
        <v>8</v>
      </c>
      <c r="H65" s="4" t="s">
        <v>9</v>
      </c>
      <c r="I65" s="4" t="s">
        <v>10</v>
      </c>
      <c r="J65" s="4" t="s">
        <v>11</v>
      </c>
    </row>
    <row r="66" spans="1:10" x14ac:dyDescent="0.2">
      <c r="A66" s="5" t="s">
        <v>12</v>
      </c>
      <c r="B66" s="6">
        <v>1260.4172559471999</v>
      </c>
      <c r="C66" s="6">
        <v>690.19830066988004</v>
      </c>
      <c r="D66" s="6">
        <v>606.01318651684005</v>
      </c>
      <c r="E66" s="6">
        <v>152.362204331382</v>
      </c>
      <c r="F66" s="6">
        <v>147.956974183722</v>
      </c>
      <c r="G66" s="6">
        <v>41.0309448232506</v>
      </c>
      <c r="H66" s="6">
        <v>104.22377713040299</v>
      </c>
      <c r="I66" s="6">
        <v>60.555403207674999</v>
      </c>
      <c r="J66" s="6">
        <v>100</v>
      </c>
    </row>
    <row r="67" spans="1:10" x14ac:dyDescent="0.2">
      <c r="A67" s="5" t="s">
        <v>13</v>
      </c>
      <c r="B67" s="6">
        <v>1843.40765928013</v>
      </c>
      <c r="C67" s="6">
        <v>1043.2960213657</v>
      </c>
      <c r="D67" s="6">
        <v>596.94944381763105</v>
      </c>
      <c r="E67" s="6">
        <v>254.914001094009</v>
      </c>
      <c r="F67" s="6">
        <v>451.14918550235802</v>
      </c>
      <c r="G67" s="6">
        <v>90.639611337773601</v>
      </c>
      <c r="H67" s="6">
        <v>195.754003022993</v>
      </c>
      <c r="I67" s="6">
        <v>42.1299134490488</v>
      </c>
      <c r="J67" s="6">
        <v>100</v>
      </c>
    </row>
    <row r="68" spans="1:10" x14ac:dyDescent="0.2">
      <c r="A68" s="5" t="s">
        <v>14</v>
      </c>
      <c r="B68" s="6">
        <v>2272.5831343842801</v>
      </c>
      <c r="C68" s="6">
        <v>1730.7033010679199</v>
      </c>
      <c r="D68" s="6">
        <v>232.984885028771</v>
      </c>
      <c r="E68" s="6">
        <v>215.632108991324</v>
      </c>
      <c r="F68" s="6">
        <v>699.774236253102</v>
      </c>
      <c r="G68" s="6">
        <v>126.164895286787</v>
      </c>
      <c r="H68" s="6">
        <v>223.817802768907</v>
      </c>
      <c r="I68" s="6">
        <v>22.6050245645499</v>
      </c>
      <c r="J68" s="6">
        <v>100</v>
      </c>
    </row>
    <row r="69" spans="1:10" x14ac:dyDescent="0.2">
      <c r="A69" s="5" t="s">
        <v>15</v>
      </c>
      <c r="B69" s="6">
        <v>2558.47451288813</v>
      </c>
      <c r="C69" s="6">
        <v>2347.7980287868299</v>
      </c>
      <c r="D69" s="6">
        <v>137.33992623262</v>
      </c>
      <c r="E69" s="6">
        <v>187.80215731617301</v>
      </c>
      <c r="F69" s="6">
        <v>631.49442596782103</v>
      </c>
      <c r="G69" s="6">
        <v>186.160110246247</v>
      </c>
      <c r="H69" s="6">
        <v>300.80816589959397</v>
      </c>
      <c r="I69" s="6">
        <v>19.592146836296301</v>
      </c>
      <c r="J69" s="6">
        <v>100</v>
      </c>
    </row>
    <row r="70" spans="1:10" x14ac:dyDescent="0.2">
      <c r="A70" s="5" t="s">
        <v>16</v>
      </c>
      <c r="B70" s="6">
        <v>3201.3629422039198</v>
      </c>
      <c r="C70" s="6">
        <v>3510.9382666767501</v>
      </c>
      <c r="D70" s="6">
        <v>91.914476194739095</v>
      </c>
      <c r="E70" s="6">
        <v>218.02147119598999</v>
      </c>
      <c r="F70" s="6">
        <v>447.50475367235202</v>
      </c>
      <c r="G70" s="6">
        <v>310.185411918581</v>
      </c>
      <c r="H70" s="6">
        <v>471.66029092957098</v>
      </c>
      <c r="I70" s="6">
        <v>20.189084820634399</v>
      </c>
      <c r="J70" s="6">
        <v>100</v>
      </c>
    </row>
    <row r="71" spans="1:10" x14ac:dyDescent="0.2">
      <c r="A71" s="5" t="s">
        <v>17</v>
      </c>
      <c r="B71" s="6">
        <v>3534.4214536197201</v>
      </c>
      <c r="C71" s="6">
        <v>4126.3770954174097</v>
      </c>
      <c r="D71" s="6">
        <v>64.645777713839394</v>
      </c>
      <c r="E71" s="6">
        <v>243.37253741546101</v>
      </c>
      <c r="F71" s="6">
        <v>406.34251629328702</v>
      </c>
      <c r="G71" s="6">
        <v>439.25315035345102</v>
      </c>
      <c r="H71" s="6">
        <v>575.93300932985403</v>
      </c>
      <c r="I71" s="6">
        <v>20.073252523753901</v>
      </c>
      <c r="J71" s="6">
        <v>100</v>
      </c>
    </row>
    <row r="72" spans="1:10" x14ac:dyDescent="0.2">
      <c r="A72" s="5" t="s">
        <v>18</v>
      </c>
      <c r="B72" s="6">
        <v>3917.2553957126302</v>
      </c>
      <c r="C72" s="6">
        <v>4836.3986286985901</v>
      </c>
      <c r="D72" s="6">
        <v>52.256450876411101</v>
      </c>
      <c r="E72" s="6">
        <v>241.213542273841</v>
      </c>
      <c r="F72" s="6">
        <v>338.79008415737798</v>
      </c>
      <c r="G72" s="6">
        <v>587.58913430809105</v>
      </c>
      <c r="H72" s="6">
        <v>671.96403807021898</v>
      </c>
      <c r="I72" s="6">
        <v>20.973857507800901</v>
      </c>
      <c r="J72" s="6">
        <v>100</v>
      </c>
    </row>
    <row r="73" spans="1:10" x14ac:dyDescent="0.2">
      <c r="A73" s="5" t="s">
        <v>19</v>
      </c>
      <c r="B73" s="6">
        <v>4504.6751216756802</v>
      </c>
      <c r="C73" s="6">
        <v>5963.3226255618501</v>
      </c>
      <c r="D73" s="6">
        <v>43.3877223157426</v>
      </c>
      <c r="E73" s="6">
        <v>213.43398042816</v>
      </c>
      <c r="F73" s="6">
        <v>267.76386638735602</v>
      </c>
      <c r="G73" s="6">
        <v>842.85550760959302</v>
      </c>
      <c r="H73" s="6">
        <v>838.03445926726204</v>
      </c>
      <c r="I73" s="6">
        <v>23.4705960504335</v>
      </c>
      <c r="J73" s="6">
        <v>100</v>
      </c>
    </row>
    <row r="74" spans="1:10" x14ac:dyDescent="0.2">
      <c r="A74" s="5" t="s">
        <v>20</v>
      </c>
      <c r="B74" s="6">
        <v>5313.4832567809199</v>
      </c>
      <c r="C74" s="6">
        <v>7472.5007814553901</v>
      </c>
      <c r="D74" s="6">
        <v>22.5698513642153</v>
      </c>
      <c r="E74" s="6">
        <v>242.68054299142699</v>
      </c>
      <c r="F74" s="6">
        <v>218.046800683046</v>
      </c>
      <c r="G74" s="6">
        <v>1274.0422503452501</v>
      </c>
      <c r="H74" s="6">
        <v>1053.9651864259399</v>
      </c>
      <c r="I74" s="6">
        <v>27.4128963559757</v>
      </c>
      <c r="J74" s="6">
        <v>100</v>
      </c>
    </row>
    <row r="75" spans="1:10" x14ac:dyDescent="0.2">
      <c r="A75" s="7" t="s">
        <v>21</v>
      </c>
      <c r="B75" s="8">
        <v>7882.02090685858</v>
      </c>
      <c r="C75" s="8">
        <v>12274.816045875899</v>
      </c>
      <c r="D75" s="8">
        <v>21.069968848391198</v>
      </c>
      <c r="E75" s="8">
        <v>195.39800665609701</v>
      </c>
      <c r="F75" s="8">
        <v>231.26374806046201</v>
      </c>
      <c r="G75" s="8">
        <v>3269.3299934807601</v>
      </c>
      <c r="H75" s="8">
        <v>1237.9482402931301</v>
      </c>
      <c r="I75" s="8">
        <v>23.060512629059001</v>
      </c>
      <c r="J75" s="8">
        <v>100</v>
      </c>
    </row>
    <row r="76" spans="1:10" x14ac:dyDescent="0.2">
      <c r="A76" s="9" t="s">
        <v>22</v>
      </c>
      <c r="B76" s="8">
        <v>3506.7754211193401</v>
      </c>
      <c r="C76" s="8">
        <v>4181.7804107990396</v>
      </c>
      <c r="D76" s="8">
        <v>204.937402392297</v>
      </c>
      <c r="E76" s="8">
        <v>215.54397534346899</v>
      </c>
      <c r="F76" s="8">
        <v>390.88528901523898</v>
      </c>
      <c r="G76" s="8">
        <v>676.22683687843198</v>
      </c>
      <c r="H76" s="8">
        <v>539.56683214781003</v>
      </c>
      <c r="I76" s="8">
        <v>30.3977981196117</v>
      </c>
      <c r="J76" s="8">
        <v>100</v>
      </c>
    </row>
    <row r="77" spans="1:10" x14ac:dyDescent="0.2">
      <c r="A77" s="10" t="s">
        <v>23</v>
      </c>
      <c r="B77" s="11">
        <v>1337.2229793127101</v>
      </c>
      <c r="C77" s="11">
        <v>708.48930341460698</v>
      </c>
      <c r="D77" s="11">
        <v>644.91793497946696</v>
      </c>
      <c r="E77" s="11">
        <v>167.24341628638999</v>
      </c>
      <c r="F77" s="11">
        <v>176.24299037923601</v>
      </c>
      <c r="G77" s="11">
        <v>48.1074143841847</v>
      </c>
      <c r="H77" s="11">
        <v>120.78366889265099</v>
      </c>
      <c r="I77" s="11">
        <v>59.276764193851399</v>
      </c>
      <c r="J77" s="11">
        <v>100</v>
      </c>
    </row>
    <row r="80" spans="1:10" x14ac:dyDescent="0.2">
      <c r="A80" s="82" t="s">
        <v>24</v>
      </c>
      <c r="B80" s="82"/>
      <c r="C80" s="82"/>
      <c r="D80" s="82"/>
      <c r="E80" s="82"/>
      <c r="F80" s="82"/>
      <c r="G80" s="82"/>
      <c r="H80" s="82"/>
      <c r="I80" s="82"/>
      <c r="J80" s="82"/>
    </row>
    <row r="81" spans="1:12" ht="24.2" customHeight="1" x14ac:dyDescent="0.25">
      <c r="A81" s="12" t="s">
        <v>25</v>
      </c>
      <c r="B81" s="78" t="s">
        <v>213</v>
      </c>
      <c r="C81" s="79"/>
      <c r="D81" s="79"/>
      <c r="E81" s="79"/>
      <c r="F81" s="79"/>
      <c r="G81" s="79"/>
      <c r="H81" s="79"/>
      <c r="I81" s="79"/>
      <c r="J81" s="79"/>
      <c r="L81"/>
    </row>
    <row r="82" spans="1:12" ht="17.25" customHeight="1" x14ac:dyDescent="0.25">
      <c r="A82" s="12" t="s">
        <v>27</v>
      </c>
      <c r="B82" s="78" t="s">
        <v>214</v>
      </c>
      <c r="C82" s="79"/>
      <c r="D82" s="79"/>
      <c r="E82" s="79"/>
      <c r="F82" s="79"/>
      <c r="G82" s="79"/>
      <c r="H82" s="79"/>
      <c r="I82" s="79"/>
      <c r="J82" s="79"/>
      <c r="L82"/>
    </row>
    <row r="83" spans="1:12" ht="17.25" customHeight="1" x14ac:dyDescent="0.25">
      <c r="A83" s="12" t="s">
        <v>29</v>
      </c>
      <c r="B83" s="78" t="s">
        <v>30</v>
      </c>
      <c r="C83" s="79"/>
      <c r="D83" s="79"/>
      <c r="E83" s="79"/>
      <c r="F83" s="79"/>
      <c r="G83" s="79"/>
      <c r="H83" s="79"/>
      <c r="I83" s="79"/>
      <c r="J83" s="79"/>
      <c r="L83"/>
    </row>
    <row r="84" spans="1:12" ht="24.2" customHeight="1" x14ac:dyDescent="0.25">
      <c r="A84" s="12" t="s">
        <v>31</v>
      </c>
      <c r="B84" s="78" t="s">
        <v>215</v>
      </c>
      <c r="C84" s="79"/>
      <c r="D84" s="79"/>
      <c r="E84" s="79"/>
      <c r="F84" s="79"/>
      <c r="G84" s="79"/>
      <c r="H84" s="79"/>
      <c r="I84" s="79"/>
      <c r="J84" s="79"/>
      <c r="L84"/>
    </row>
    <row r="85" spans="1:12" ht="24.2" customHeight="1" x14ac:dyDescent="0.25">
      <c r="A85" s="12" t="s">
        <v>33</v>
      </c>
      <c r="B85" s="78" t="s">
        <v>30</v>
      </c>
      <c r="C85" s="79"/>
      <c r="D85" s="79"/>
      <c r="E85" s="79"/>
      <c r="F85" s="79"/>
      <c r="G85" s="79"/>
      <c r="H85" s="79"/>
      <c r="I85" s="79"/>
      <c r="J85" s="79"/>
      <c r="L85"/>
    </row>
    <row r="86" spans="1:12" ht="24.2" customHeight="1" x14ac:dyDescent="0.25">
      <c r="A86" s="12" t="s">
        <v>35</v>
      </c>
      <c r="B86" s="78" t="s">
        <v>218</v>
      </c>
      <c r="C86" s="79"/>
      <c r="D86" s="79"/>
      <c r="E86" s="79"/>
      <c r="F86" s="79"/>
      <c r="G86" s="79"/>
      <c r="H86" s="79"/>
      <c r="I86" s="79"/>
      <c r="J86" s="79"/>
      <c r="L86"/>
    </row>
    <row r="87" spans="1:12" ht="24.2" customHeight="1" x14ac:dyDescent="0.25">
      <c r="A87" s="12" t="s">
        <v>37</v>
      </c>
      <c r="B87" s="78" t="s">
        <v>217</v>
      </c>
      <c r="C87" s="79"/>
      <c r="D87" s="79"/>
      <c r="E87" s="79"/>
      <c r="F87" s="79"/>
      <c r="G87" s="79"/>
      <c r="H87" s="79"/>
      <c r="I87" s="79"/>
      <c r="J87" s="79"/>
      <c r="L87"/>
    </row>
    <row r="93" spans="1:12" ht="15" x14ac:dyDescent="0.25">
      <c r="A93" s="80" t="s">
        <v>42</v>
      </c>
      <c r="B93" s="81"/>
      <c r="C93" s="81"/>
      <c r="D93" s="81"/>
      <c r="E93" s="81"/>
      <c r="F93" s="81"/>
      <c r="G93" s="81"/>
      <c r="H93" s="81"/>
      <c r="I93" s="81"/>
      <c r="J93" s="81"/>
    </row>
    <row r="94" spans="1:12" x14ac:dyDescent="0.2">
      <c r="A94" s="3"/>
      <c r="B94" s="3"/>
      <c r="C94" s="3"/>
      <c r="D94" s="3"/>
      <c r="E94" s="3"/>
      <c r="F94" s="3"/>
      <c r="G94" s="3"/>
      <c r="H94" s="3"/>
      <c r="I94" s="3"/>
      <c r="J94" s="3"/>
    </row>
    <row r="95" spans="1:12" ht="48" customHeight="1" x14ac:dyDescent="0.2">
      <c r="A95" s="4" t="s">
        <v>2</v>
      </c>
      <c r="B95" s="4" t="s">
        <v>3</v>
      </c>
      <c r="C95" s="4" t="s">
        <v>4</v>
      </c>
      <c r="D95" s="4" t="s">
        <v>5</v>
      </c>
      <c r="E95" s="4" t="s">
        <v>6</v>
      </c>
      <c r="F95" s="4" t="s">
        <v>7</v>
      </c>
      <c r="G95" s="4" t="s">
        <v>8</v>
      </c>
      <c r="H95" s="4" t="s">
        <v>9</v>
      </c>
      <c r="I95" s="4" t="s">
        <v>10</v>
      </c>
      <c r="J95" s="4" t="s">
        <v>11</v>
      </c>
    </row>
    <row r="96" spans="1:12" x14ac:dyDescent="0.2">
      <c r="A96" s="5" t="s">
        <v>12</v>
      </c>
      <c r="B96" s="6">
        <v>1229.4047838670199</v>
      </c>
      <c r="C96" s="6">
        <v>677.00091086613702</v>
      </c>
      <c r="D96" s="6">
        <v>591.97460426217901</v>
      </c>
      <c r="E96" s="6">
        <v>153.44473418291801</v>
      </c>
      <c r="F96" s="6">
        <v>142.070253684498</v>
      </c>
      <c r="G96" s="6">
        <v>44.552385302235699</v>
      </c>
      <c r="H96" s="6">
        <v>109.921152366784</v>
      </c>
      <c r="I96" s="6">
        <v>60.041450570617698</v>
      </c>
      <c r="J96" s="6">
        <v>100</v>
      </c>
    </row>
    <row r="97" spans="1:12" x14ac:dyDescent="0.2">
      <c r="A97" s="5" t="s">
        <v>13</v>
      </c>
      <c r="B97" s="6">
        <v>1786.8051996096699</v>
      </c>
      <c r="C97" s="6">
        <v>1018.86349075826</v>
      </c>
      <c r="D97" s="6">
        <v>581.75397616441899</v>
      </c>
      <c r="E97" s="6">
        <v>242.50366448403599</v>
      </c>
      <c r="F97" s="6">
        <v>441.65340616125701</v>
      </c>
      <c r="G97" s="6">
        <v>95.861252396060294</v>
      </c>
      <c r="H97" s="6">
        <v>196.85014928099201</v>
      </c>
      <c r="I97" s="6">
        <v>42.213761982019399</v>
      </c>
      <c r="J97" s="6">
        <v>100</v>
      </c>
    </row>
    <row r="98" spans="1:12" x14ac:dyDescent="0.2">
      <c r="A98" s="5" t="s">
        <v>14</v>
      </c>
      <c r="B98" s="6">
        <v>2195.5552327518499</v>
      </c>
      <c r="C98" s="6">
        <v>1685.78131680361</v>
      </c>
      <c r="D98" s="6">
        <v>223.04230206557401</v>
      </c>
      <c r="E98" s="6">
        <v>208.44107757570799</v>
      </c>
      <c r="F98" s="6">
        <v>685.00314622230098</v>
      </c>
      <c r="G98" s="6">
        <v>137.13407547978201</v>
      </c>
      <c r="H98" s="6">
        <v>225.73429260573999</v>
      </c>
      <c r="I98" s="6">
        <v>22.135009096499601</v>
      </c>
      <c r="J98" s="6">
        <v>100</v>
      </c>
    </row>
    <row r="99" spans="1:12" x14ac:dyDescent="0.2">
      <c r="A99" s="5" t="s">
        <v>15</v>
      </c>
      <c r="B99" s="6">
        <v>2468.46770961641</v>
      </c>
      <c r="C99" s="6">
        <v>2312.06257246615</v>
      </c>
      <c r="D99" s="6">
        <v>129.11186131084801</v>
      </c>
      <c r="E99" s="6">
        <v>179.90474705064099</v>
      </c>
      <c r="F99" s="6">
        <v>600.65129677352502</v>
      </c>
      <c r="G99" s="6">
        <v>204.21489017580799</v>
      </c>
      <c r="H99" s="6">
        <v>305.11977398119598</v>
      </c>
      <c r="I99" s="6">
        <v>19.144208610295099</v>
      </c>
      <c r="J99" s="6">
        <v>100</v>
      </c>
    </row>
    <row r="100" spans="1:12" x14ac:dyDescent="0.2">
      <c r="A100" s="5" t="s">
        <v>16</v>
      </c>
      <c r="B100" s="6">
        <v>3095.1858458451702</v>
      </c>
      <c r="C100" s="6">
        <v>3443.06915267664</v>
      </c>
      <c r="D100" s="6">
        <v>90.783158499871107</v>
      </c>
      <c r="E100" s="6">
        <v>208.214419414308</v>
      </c>
      <c r="F100" s="6">
        <v>436.17068405131198</v>
      </c>
      <c r="G100" s="6">
        <v>337.97663934644999</v>
      </c>
      <c r="H100" s="6">
        <v>472.21473319912701</v>
      </c>
      <c r="I100" s="6">
        <v>19.872618485410399</v>
      </c>
      <c r="J100" s="6">
        <v>100</v>
      </c>
    </row>
    <row r="101" spans="1:12" x14ac:dyDescent="0.2">
      <c r="A101" s="5" t="s">
        <v>17</v>
      </c>
      <c r="B101" s="6">
        <v>3404.10418222099</v>
      </c>
      <c r="C101" s="6">
        <v>4009.1217002030398</v>
      </c>
      <c r="D101" s="6">
        <v>61.501933804821398</v>
      </c>
      <c r="E101" s="6">
        <v>237.729955989524</v>
      </c>
      <c r="F101" s="6">
        <v>413.04175590405703</v>
      </c>
      <c r="G101" s="6">
        <v>471.98233395222701</v>
      </c>
      <c r="H101" s="6">
        <v>567.88323979803101</v>
      </c>
      <c r="I101" s="6">
        <v>19.288086614962499</v>
      </c>
      <c r="J101" s="6">
        <v>100</v>
      </c>
    </row>
    <row r="102" spans="1:12" x14ac:dyDescent="0.2">
      <c r="A102" s="5" t="s">
        <v>18</v>
      </c>
      <c r="B102" s="6">
        <v>3818.18773827729</v>
      </c>
      <c r="C102" s="6">
        <v>4802.3528195251802</v>
      </c>
      <c r="D102" s="6">
        <v>52.336396894922601</v>
      </c>
      <c r="E102" s="6">
        <v>231.964047342903</v>
      </c>
      <c r="F102" s="6">
        <v>315.13673709965002</v>
      </c>
      <c r="G102" s="6">
        <v>631.822144233617</v>
      </c>
      <c r="H102" s="6">
        <v>672.95425206433197</v>
      </c>
      <c r="I102" s="6">
        <v>21.382236536467602</v>
      </c>
      <c r="J102" s="6">
        <v>100</v>
      </c>
    </row>
    <row r="103" spans="1:12" x14ac:dyDescent="0.2">
      <c r="A103" s="5" t="s">
        <v>19</v>
      </c>
      <c r="B103" s="6">
        <v>4369.73062916649</v>
      </c>
      <c r="C103" s="6">
        <v>5860.8945404445503</v>
      </c>
      <c r="D103" s="6">
        <v>41.696321601392498</v>
      </c>
      <c r="E103" s="6">
        <v>210.572868222886</v>
      </c>
      <c r="F103" s="6">
        <v>252.299044238585</v>
      </c>
      <c r="G103" s="6">
        <v>885.74694581531696</v>
      </c>
      <c r="H103" s="6">
        <v>821.16160386127797</v>
      </c>
      <c r="I103" s="6">
        <v>23.406395419457201</v>
      </c>
      <c r="J103" s="6">
        <v>100</v>
      </c>
    </row>
    <row r="104" spans="1:12" x14ac:dyDescent="0.2">
      <c r="A104" s="5" t="s">
        <v>20</v>
      </c>
      <c r="B104" s="6">
        <v>5149.0233829375202</v>
      </c>
      <c r="C104" s="6">
        <v>7336.0283556431395</v>
      </c>
      <c r="D104" s="6">
        <v>22.023194968033</v>
      </c>
      <c r="E104" s="6">
        <v>226.78811392270501</v>
      </c>
      <c r="F104" s="6">
        <v>215.59219481575201</v>
      </c>
      <c r="G104" s="6">
        <v>1334.0166810043099</v>
      </c>
      <c r="H104" s="6">
        <v>1017.8353971629</v>
      </c>
      <c r="I104" s="6">
        <v>26.762006834536098</v>
      </c>
      <c r="J104" s="6">
        <v>100</v>
      </c>
    </row>
    <row r="105" spans="1:12" x14ac:dyDescent="0.2">
      <c r="A105" s="7" t="s">
        <v>21</v>
      </c>
      <c r="B105" s="8">
        <v>7674.4385043669199</v>
      </c>
      <c r="C105" s="8">
        <v>12033.3896543295</v>
      </c>
      <c r="D105" s="8">
        <v>20.402743084890101</v>
      </c>
      <c r="E105" s="8">
        <v>191.12752512391299</v>
      </c>
      <c r="F105" s="8">
        <v>224.12867847965799</v>
      </c>
      <c r="G105" s="8">
        <v>3291.4037968006101</v>
      </c>
      <c r="H105" s="8">
        <v>1184.97349357756</v>
      </c>
      <c r="I105" s="8">
        <v>23.087310832626301</v>
      </c>
      <c r="J105" s="8">
        <v>100</v>
      </c>
    </row>
    <row r="106" spans="1:12" x14ac:dyDescent="0.2">
      <c r="A106" s="9" t="s">
        <v>22</v>
      </c>
      <c r="B106" s="8">
        <v>3397.2169342335001</v>
      </c>
      <c r="C106" s="8">
        <v>4097.3045722181696</v>
      </c>
      <c r="D106" s="8">
        <v>199.24081414904799</v>
      </c>
      <c r="E106" s="8">
        <v>208.19595086413599</v>
      </c>
      <c r="F106" s="8">
        <v>379.66133089521401</v>
      </c>
      <c r="G106" s="8">
        <v>699.93115220903098</v>
      </c>
      <c r="H106" s="8">
        <v>529.82393576719005</v>
      </c>
      <c r="I106" s="8">
        <v>30.175450045562702</v>
      </c>
      <c r="J106" s="8">
        <v>100</v>
      </c>
    </row>
    <row r="107" spans="1:12" x14ac:dyDescent="0.2">
      <c r="A107" s="10" t="s">
        <v>23</v>
      </c>
      <c r="B107" s="11">
        <v>1296.0320169863501</v>
      </c>
      <c r="C107" s="11">
        <v>686.30219094638505</v>
      </c>
      <c r="D107" s="11">
        <v>629.478861039187</v>
      </c>
      <c r="E107" s="11">
        <v>160.891955155728</v>
      </c>
      <c r="F107" s="11">
        <v>173.17349815341299</v>
      </c>
      <c r="G107" s="11">
        <v>50.745632166536197</v>
      </c>
      <c r="H107" s="11">
        <v>122.66796975473601</v>
      </c>
      <c r="I107" s="11">
        <v>59.1136684541977</v>
      </c>
      <c r="J107" s="11">
        <v>100</v>
      </c>
    </row>
    <row r="110" spans="1:12" x14ac:dyDescent="0.2">
      <c r="A110" s="82" t="s">
        <v>24</v>
      </c>
      <c r="B110" s="82"/>
      <c r="C110" s="82"/>
      <c r="D110" s="82"/>
      <c r="E110" s="82"/>
      <c r="F110" s="82"/>
      <c r="G110" s="82"/>
      <c r="H110" s="82"/>
      <c r="I110" s="82"/>
      <c r="J110" s="82"/>
    </row>
    <row r="111" spans="1:12" ht="24.2" customHeight="1" x14ac:dyDescent="0.25">
      <c r="A111" s="12" t="s">
        <v>25</v>
      </c>
      <c r="B111" s="78" t="s">
        <v>213</v>
      </c>
      <c r="C111" s="79"/>
      <c r="D111" s="79"/>
      <c r="E111" s="79"/>
      <c r="F111" s="79"/>
      <c r="G111" s="79"/>
      <c r="H111" s="79"/>
      <c r="I111" s="79"/>
      <c r="J111" s="79"/>
      <c r="L111"/>
    </row>
    <row r="112" spans="1:12" ht="17.25" customHeight="1" x14ac:dyDescent="0.25">
      <c r="A112" s="12" t="s">
        <v>27</v>
      </c>
      <c r="B112" s="78" t="s">
        <v>214</v>
      </c>
      <c r="C112" s="79"/>
      <c r="D112" s="79"/>
      <c r="E112" s="79"/>
      <c r="F112" s="79"/>
      <c r="G112" s="79"/>
      <c r="H112" s="79"/>
      <c r="I112" s="79"/>
      <c r="J112" s="79"/>
      <c r="L112"/>
    </row>
    <row r="113" spans="1:12" ht="17.25" customHeight="1" x14ac:dyDescent="0.25">
      <c r="A113" s="12" t="s">
        <v>29</v>
      </c>
      <c r="B113" s="78" t="s">
        <v>30</v>
      </c>
      <c r="C113" s="79"/>
      <c r="D113" s="79"/>
      <c r="E113" s="79"/>
      <c r="F113" s="79"/>
      <c r="G113" s="79"/>
      <c r="H113" s="79"/>
      <c r="I113" s="79"/>
      <c r="J113" s="79"/>
      <c r="L113"/>
    </row>
    <row r="114" spans="1:12" ht="24.2" customHeight="1" x14ac:dyDescent="0.25">
      <c r="A114" s="12" t="s">
        <v>31</v>
      </c>
      <c r="B114" s="78" t="s">
        <v>215</v>
      </c>
      <c r="C114" s="79"/>
      <c r="D114" s="79"/>
      <c r="E114" s="79"/>
      <c r="F114" s="79"/>
      <c r="G114" s="79"/>
      <c r="H114" s="79"/>
      <c r="I114" s="79"/>
      <c r="J114" s="79"/>
      <c r="L114"/>
    </row>
    <row r="115" spans="1:12" ht="24.2" customHeight="1" x14ac:dyDescent="0.25">
      <c r="A115" s="12" t="s">
        <v>33</v>
      </c>
      <c r="B115" s="78" t="s">
        <v>30</v>
      </c>
      <c r="C115" s="79"/>
      <c r="D115" s="79"/>
      <c r="E115" s="79"/>
      <c r="F115" s="79"/>
      <c r="G115" s="79"/>
      <c r="H115" s="79"/>
      <c r="I115" s="79"/>
      <c r="J115" s="79"/>
      <c r="L115"/>
    </row>
    <row r="116" spans="1:12" ht="24.2" customHeight="1" x14ac:dyDescent="0.25">
      <c r="A116" s="12" t="s">
        <v>35</v>
      </c>
      <c r="B116" s="78" t="s">
        <v>218</v>
      </c>
      <c r="C116" s="79"/>
      <c r="D116" s="79"/>
      <c r="E116" s="79"/>
      <c r="F116" s="79"/>
      <c r="G116" s="79"/>
      <c r="H116" s="79"/>
      <c r="I116" s="79"/>
      <c r="J116" s="79"/>
      <c r="L116"/>
    </row>
    <row r="117" spans="1:12" ht="24.2" customHeight="1" x14ac:dyDescent="0.25">
      <c r="A117" s="12" t="s">
        <v>37</v>
      </c>
      <c r="B117" s="78" t="s">
        <v>217</v>
      </c>
      <c r="C117" s="79"/>
      <c r="D117" s="79"/>
      <c r="E117" s="79"/>
      <c r="F117" s="79"/>
      <c r="G117" s="79"/>
      <c r="H117" s="79"/>
      <c r="I117" s="79"/>
      <c r="J117" s="79"/>
      <c r="L117"/>
    </row>
    <row r="120" spans="1:12" x14ac:dyDescent="0.2">
      <c r="A120" s="13" t="s">
        <v>43</v>
      </c>
    </row>
    <row r="121" spans="1:12" ht="36.200000000000003" customHeight="1" x14ac:dyDescent="0.25">
      <c r="A121" s="77" t="s">
        <v>44</v>
      </c>
      <c r="B121" s="77"/>
      <c r="C121" s="77"/>
      <c r="D121" s="77"/>
      <c r="E121" s="77"/>
      <c r="F121" s="77"/>
      <c r="G121" s="77"/>
      <c r="H121" s="77"/>
      <c r="I121" s="77"/>
      <c r="J121" s="77"/>
      <c r="L121"/>
    </row>
    <row r="122" spans="1:12" x14ac:dyDescent="0.2">
      <c r="A122" s="1" t="s">
        <v>45</v>
      </c>
    </row>
    <row r="123" spans="1:12" x14ac:dyDescent="0.2">
      <c r="A123" s="1" t="s">
        <v>46</v>
      </c>
    </row>
    <row r="125" spans="1:12" x14ac:dyDescent="0.2">
      <c r="A125" s="1" t="s">
        <v>383</v>
      </c>
    </row>
    <row r="126" spans="1:12" x14ac:dyDescent="0.2">
      <c r="A126" s="15" t="s">
        <v>47</v>
      </c>
    </row>
  </sheetData>
  <sheetProtection objects="1" scenarios="1"/>
  <mergeCells count="37">
    <mergeCell ref="B24:J24"/>
    <mergeCell ref="A3:J3"/>
    <mergeCell ref="A20:J20"/>
    <mergeCell ref="B21:J21"/>
    <mergeCell ref="B22:J22"/>
    <mergeCell ref="B23:J23"/>
    <mergeCell ref="B57:J57"/>
    <mergeCell ref="B25:J25"/>
    <mergeCell ref="B26:J26"/>
    <mergeCell ref="B27:J27"/>
    <mergeCell ref="A33:J33"/>
    <mergeCell ref="A50:J50"/>
    <mergeCell ref="B51:J51"/>
    <mergeCell ref="B52:J52"/>
    <mergeCell ref="B53:J53"/>
    <mergeCell ref="B54:J54"/>
    <mergeCell ref="B55:J55"/>
    <mergeCell ref="B56:J56"/>
    <mergeCell ref="B111:J111"/>
    <mergeCell ref="A63:J63"/>
    <mergeCell ref="A80:J80"/>
    <mergeCell ref="B81:J81"/>
    <mergeCell ref="B82:J82"/>
    <mergeCell ref="B83:J83"/>
    <mergeCell ref="B84:J84"/>
    <mergeCell ref="B85:J85"/>
    <mergeCell ref="B86:J86"/>
    <mergeCell ref="B87:J87"/>
    <mergeCell ref="A93:J93"/>
    <mergeCell ref="A110:J110"/>
    <mergeCell ref="A121:J121"/>
    <mergeCell ref="B112:J112"/>
    <mergeCell ref="B113:J113"/>
    <mergeCell ref="B114:J114"/>
    <mergeCell ref="B115:J115"/>
    <mergeCell ref="B116:J116"/>
    <mergeCell ref="B117:J117"/>
  </mergeCells>
  <pageMargins left="0.69999998807907104" right="0.69999998807907104" top="0.75" bottom="0.75" header="0.30000001192092896" footer="0.30000001192092896"/>
  <pageSetup errors="blank"/>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26"/>
  <sheetViews>
    <sheetView workbookViewId="0"/>
  </sheetViews>
  <sheetFormatPr defaultColWidth="0" defaultRowHeight="11.25" x14ac:dyDescent="0.2"/>
  <cols>
    <col min="1" max="10" width="14.28515625" style="1" customWidth="1"/>
    <col min="11" max="11" width="0" style="1" hidden="1"/>
    <col min="12" max="12" width="12.28515625" style="1" customWidth="1"/>
    <col min="13" max="16384" width="0" style="1" hidden="1"/>
  </cols>
  <sheetData>
    <row r="1" spans="1:10" ht="15" x14ac:dyDescent="0.25">
      <c r="A1" s="2" t="s">
        <v>239</v>
      </c>
    </row>
    <row r="3" spans="1:10" ht="15" x14ac:dyDescent="0.25">
      <c r="A3" s="80" t="s">
        <v>1</v>
      </c>
      <c r="B3" s="81"/>
      <c r="C3" s="81"/>
      <c r="D3" s="81"/>
      <c r="E3" s="81"/>
      <c r="F3" s="81"/>
      <c r="G3" s="81"/>
      <c r="H3" s="81"/>
      <c r="I3" s="81"/>
      <c r="J3" s="81"/>
    </row>
    <row r="4" spans="1:10" x14ac:dyDescent="0.2">
      <c r="A4" s="3"/>
      <c r="B4" s="3"/>
      <c r="C4" s="3"/>
      <c r="D4" s="3"/>
      <c r="E4" s="3"/>
      <c r="F4" s="3"/>
      <c r="G4" s="3"/>
      <c r="H4" s="3"/>
      <c r="I4" s="3"/>
      <c r="J4" s="3"/>
    </row>
    <row r="5" spans="1:10" ht="48" customHeight="1" x14ac:dyDescent="0.2">
      <c r="A5" s="4" t="s">
        <v>2</v>
      </c>
      <c r="B5" s="4" t="s">
        <v>3</v>
      </c>
      <c r="C5" s="4" t="s">
        <v>4</v>
      </c>
      <c r="D5" s="4" t="s">
        <v>5</v>
      </c>
      <c r="E5" s="4" t="s">
        <v>6</v>
      </c>
      <c r="F5" s="4" t="s">
        <v>7</v>
      </c>
      <c r="G5" s="4" t="s">
        <v>8</v>
      </c>
      <c r="H5" s="4" t="s">
        <v>9</v>
      </c>
      <c r="I5" s="4" t="s">
        <v>10</v>
      </c>
      <c r="J5" s="4" t="s">
        <v>11</v>
      </c>
    </row>
    <row r="6" spans="1:10" x14ac:dyDescent="0.2">
      <c r="A6" s="5" t="s">
        <v>12</v>
      </c>
      <c r="B6" s="6">
        <v>392.83244357424502</v>
      </c>
      <c r="C6" s="6">
        <v>189.130594941428</v>
      </c>
      <c r="D6" s="6">
        <v>25.854070441099399</v>
      </c>
      <c r="E6" s="6">
        <v>80.457618567459207</v>
      </c>
      <c r="F6" s="6">
        <v>199.87540394337401</v>
      </c>
      <c r="G6" s="6">
        <v>53.5480197256935</v>
      </c>
      <c r="H6" s="6">
        <v>48.940681682711698</v>
      </c>
      <c r="I6" s="6">
        <v>30.5818189899611</v>
      </c>
      <c r="J6" s="6">
        <v>91.355712797801104</v>
      </c>
    </row>
    <row r="7" spans="1:10" x14ac:dyDescent="0.2">
      <c r="A7" s="5" t="s">
        <v>13</v>
      </c>
      <c r="B7" s="6">
        <v>650.31154737562201</v>
      </c>
      <c r="C7" s="6">
        <v>338.97910656124799</v>
      </c>
      <c r="D7" s="6">
        <v>28.170270012679602</v>
      </c>
      <c r="E7" s="6">
        <v>113.103673996805</v>
      </c>
      <c r="F7" s="6">
        <v>315.37242664870098</v>
      </c>
      <c r="G7" s="6">
        <v>88.0220703930989</v>
      </c>
      <c r="H7" s="6">
        <v>57.295230048930897</v>
      </c>
      <c r="I7" s="6">
        <v>26.676284027376798</v>
      </c>
      <c r="J7" s="6">
        <v>95.146446405326301</v>
      </c>
    </row>
    <row r="8" spans="1:10" x14ac:dyDescent="0.2">
      <c r="A8" s="5" t="s">
        <v>14</v>
      </c>
      <c r="B8" s="6">
        <v>855.60281261051398</v>
      </c>
      <c r="C8" s="6">
        <v>499.73749885773702</v>
      </c>
      <c r="D8" s="6">
        <v>28.847530934924599</v>
      </c>
      <c r="E8" s="6">
        <v>134.872265820146</v>
      </c>
      <c r="F8" s="6">
        <v>387.56847086119501</v>
      </c>
      <c r="G8" s="6">
        <v>118.797987605168</v>
      </c>
      <c r="H8" s="6">
        <v>76.628652169419695</v>
      </c>
      <c r="I8" s="6">
        <v>25.663631976127</v>
      </c>
      <c r="J8" s="6">
        <v>96.312790245028594</v>
      </c>
    </row>
    <row r="9" spans="1:10" x14ac:dyDescent="0.2">
      <c r="A9" s="5" t="s">
        <v>15</v>
      </c>
      <c r="B9" s="6">
        <v>1062.11916250631</v>
      </c>
      <c r="C9" s="6">
        <v>764.73201627440903</v>
      </c>
      <c r="D9" s="6">
        <v>28.129238260882602</v>
      </c>
      <c r="E9" s="6">
        <v>136.51297929399701</v>
      </c>
      <c r="F9" s="6">
        <v>399.21265294219199</v>
      </c>
      <c r="G9" s="6">
        <v>153.86714318532299</v>
      </c>
      <c r="H9" s="6">
        <v>112.603991692211</v>
      </c>
      <c r="I9" s="6">
        <v>24.9726023016072</v>
      </c>
      <c r="J9" s="6">
        <v>97.061268409874998</v>
      </c>
    </row>
    <row r="10" spans="1:10" x14ac:dyDescent="0.2">
      <c r="A10" s="5" t="s">
        <v>16</v>
      </c>
      <c r="B10" s="6">
        <v>1227.2309153106801</v>
      </c>
      <c r="C10" s="6">
        <v>953.66240646766403</v>
      </c>
      <c r="D10" s="6">
        <v>23.216712089209899</v>
      </c>
      <c r="E10" s="6">
        <v>143.89311807305401</v>
      </c>
      <c r="F10" s="6">
        <v>425.685656057551</v>
      </c>
      <c r="G10" s="6">
        <v>185.05430368230401</v>
      </c>
      <c r="H10" s="6">
        <v>134.17592385511099</v>
      </c>
      <c r="I10" s="6">
        <v>24.109741829487799</v>
      </c>
      <c r="J10" s="6">
        <v>97.399587610826103</v>
      </c>
    </row>
    <row r="11" spans="1:10" x14ac:dyDescent="0.2">
      <c r="A11" s="5" t="s">
        <v>17</v>
      </c>
      <c r="B11" s="6">
        <v>1413.5548972744</v>
      </c>
      <c r="C11" s="6">
        <v>1249.8969015697401</v>
      </c>
      <c r="D11" s="6">
        <v>18.608406973223101</v>
      </c>
      <c r="E11" s="6">
        <v>140.85315914092499</v>
      </c>
      <c r="F11" s="6">
        <v>401.65324168427099</v>
      </c>
      <c r="G11" s="6">
        <v>220.84940571255299</v>
      </c>
      <c r="H11" s="6">
        <v>176.609764068083</v>
      </c>
      <c r="I11" s="6">
        <v>24.629862513993501</v>
      </c>
      <c r="J11" s="6">
        <v>97.667442377724498</v>
      </c>
    </row>
    <row r="12" spans="1:10" x14ac:dyDescent="0.2">
      <c r="A12" s="5" t="s">
        <v>18</v>
      </c>
      <c r="B12" s="6">
        <v>1588.1486210024</v>
      </c>
      <c r="C12" s="6">
        <v>1534.47307450567</v>
      </c>
      <c r="D12" s="6">
        <v>15.115921882829101</v>
      </c>
      <c r="E12" s="6">
        <v>129.201930415399</v>
      </c>
      <c r="F12" s="6">
        <v>377.30577348471297</v>
      </c>
      <c r="G12" s="6">
        <v>256.31508311056001</v>
      </c>
      <c r="H12" s="6">
        <v>211.635075869536</v>
      </c>
      <c r="I12" s="6">
        <v>23.871093086259901</v>
      </c>
      <c r="J12" s="6">
        <v>98.083593702640798</v>
      </c>
    </row>
    <row r="13" spans="1:10" x14ac:dyDescent="0.2">
      <c r="A13" s="5" t="s">
        <v>19</v>
      </c>
      <c r="B13" s="6">
        <v>1791.15643632402</v>
      </c>
      <c r="C13" s="6">
        <v>1894.50539110045</v>
      </c>
      <c r="D13" s="6">
        <v>12.63314980745</v>
      </c>
      <c r="E13" s="6">
        <v>128.576152850124</v>
      </c>
      <c r="F13" s="6">
        <v>306.28824470639898</v>
      </c>
      <c r="G13" s="6">
        <v>293.48459512396101</v>
      </c>
      <c r="H13" s="6">
        <v>257.36383511183197</v>
      </c>
      <c r="I13" s="6">
        <v>26.4915804645251</v>
      </c>
      <c r="J13" s="6">
        <v>98.199645893837996</v>
      </c>
    </row>
    <row r="14" spans="1:10" x14ac:dyDescent="0.2">
      <c r="A14" s="5" t="s">
        <v>20</v>
      </c>
      <c r="B14" s="6">
        <v>2073.1334258788402</v>
      </c>
      <c r="C14" s="6">
        <v>2358.99984379444</v>
      </c>
      <c r="D14" s="6">
        <v>13.1055844001112</v>
      </c>
      <c r="E14" s="6">
        <v>115.480870740548</v>
      </c>
      <c r="F14" s="6">
        <v>265.74130133670099</v>
      </c>
      <c r="G14" s="6">
        <v>364.23371765296201</v>
      </c>
      <c r="H14" s="6">
        <v>315.96182491573899</v>
      </c>
      <c r="I14" s="6">
        <v>27.3108477510368</v>
      </c>
      <c r="J14" s="6">
        <v>98.511887235233999</v>
      </c>
    </row>
    <row r="15" spans="1:10" x14ac:dyDescent="0.2">
      <c r="A15" s="7" t="s">
        <v>21</v>
      </c>
      <c r="B15" s="8">
        <v>2970.20254751429</v>
      </c>
      <c r="C15" s="8">
        <v>3709.02975735983</v>
      </c>
      <c r="D15" s="8">
        <v>10.257550411045299</v>
      </c>
      <c r="E15" s="8">
        <v>98.289991048673798</v>
      </c>
      <c r="F15" s="8">
        <v>238.30059228647801</v>
      </c>
      <c r="G15" s="8">
        <v>658.22913665079</v>
      </c>
      <c r="H15" s="8">
        <v>427.44751015580903</v>
      </c>
      <c r="I15" s="8">
        <v>26.077508330718199</v>
      </c>
      <c r="J15" s="8">
        <v>99.096154174961598</v>
      </c>
    </row>
    <row r="16" spans="1:10" x14ac:dyDescent="0.2">
      <c r="A16" s="9" t="s">
        <v>22</v>
      </c>
      <c r="B16" s="8">
        <v>1359.39017636879</v>
      </c>
      <c r="C16" s="8">
        <v>1299.6613493867001</v>
      </c>
      <c r="D16" s="8">
        <v>20.814867876476601</v>
      </c>
      <c r="E16" s="8">
        <v>120.351533370623</v>
      </c>
      <c r="F16" s="8">
        <v>326.38950808001402</v>
      </c>
      <c r="G16" s="8">
        <v>232.307091570805</v>
      </c>
      <c r="H16" s="8">
        <v>175.52266122787299</v>
      </c>
      <c r="I16" s="8">
        <v>25.8667167818911</v>
      </c>
      <c r="J16" s="8">
        <v>97.886877968832806</v>
      </c>
    </row>
    <row r="17" spans="1:12" x14ac:dyDescent="0.2">
      <c r="A17" s="10" t="s">
        <v>23</v>
      </c>
      <c r="B17" s="11">
        <v>468.697237898867</v>
      </c>
      <c r="C17" s="11">
        <v>229.36396753879399</v>
      </c>
      <c r="D17" s="11">
        <v>26.593748455116</v>
      </c>
      <c r="E17" s="11">
        <v>91.330462038911193</v>
      </c>
      <c r="F17" s="11">
        <v>234.926532409793</v>
      </c>
      <c r="G17" s="11">
        <v>63.4762563037308</v>
      </c>
      <c r="H17" s="11">
        <v>50.044626190964301</v>
      </c>
      <c r="I17" s="11">
        <v>29.441248762068099</v>
      </c>
      <c r="J17" s="11">
        <v>92.793568114744502</v>
      </c>
    </row>
    <row r="20" spans="1:12" x14ac:dyDescent="0.2">
      <c r="A20" s="82" t="s">
        <v>24</v>
      </c>
      <c r="B20" s="82"/>
      <c r="C20" s="82"/>
      <c r="D20" s="82"/>
      <c r="E20" s="82"/>
      <c r="F20" s="82"/>
      <c r="G20" s="82"/>
      <c r="H20" s="82"/>
      <c r="I20" s="82"/>
      <c r="J20" s="82"/>
    </row>
    <row r="21" spans="1:12" ht="36.200000000000003" customHeight="1" x14ac:dyDescent="0.25">
      <c r="A21" s="12" t="s">
        <v>25</v>
      </c>
      <c r="B21" s="78" t="s">
        <v>240</v>
      </c>
      <c r="C21" s="79"/>
      <c r="D21" s="79"/>
      <c r="E21" s="79"/>
      <c r="F21" s="79"/>
      <c r="G21" s="79"/>
      <c r="H21" s="79"/>
      <c r="I21" s="79"/>
      <c r="J21" s="79"/>
      <c r="L21"/>
    </row>
    <row r="22" spans="1:12" ht="17.25" customHeight="1" x14ac:dyDescent="0.25">
      <c r="A22" s="12" t="s">
        <v>27</v>
      </c>
      <c r="B22" s="78" t="s">
        <v>241</v>
      </c>
      <c r="C22" s="79"/>
      <c r="D22" s="79"/>
      <c r="E22" s="79"/>
      <c r="F22" s="79"/>
      <c r="G22" s="79"/>
      <c r="H22" s="79"/>
      <c r="I22" s="79"/>
      <c r="J22" s="79"/>
      <c r="L22"/>
    </row>
    <row r="23" spans="1:12" ht="17.25" customHeight="1" x14ac:dyDescent="0.25">
      <c r="A23" s="12" t="s">
        <v>29</v>
      </c>
      <c r="B23" s="78" t="s">
        <v>242</v>
      </c>
      <c r="C23" s="79"/>
      <c r="D23" s="79"/>
      <c r="E23" s="79"/>
      <c r="F23" s="79"/>
      <c r="G23" s="79"/>
      <c r="H23" s="79"/>
      <c r="I23" s="79"/>
      <c r="J23" s="79"/>
      <c r="L23"/>
    </row>
    <row r="24" spans="1:12" ht="24.2" customHeight="1" x14ac:dyDescent="0.25">
      <c r="A24" s="12" t="s">
        <v>31</v>
      </c>
      <c r="B24" s="78" t="s">
        <v>243</v>
      </c>
      <c r="C24" s="79"/>
      <c r="D24" s="79"/>
      <c r="E24" s="79"/>
      <c r="F24" s="79"/>
      <c r="G24" s="79"/>
      <c r="H24" s="79"/>
      <c r="I24" s="79"/>
      <c r="J24" s="79"/>
      <c r="L24"/>
    </row>
    <row r="25" spans="1:12" ht="24.2" customHeight="1" x14ac:dyDescent="0.25">
      <c r="A25" s="12" t="s">
        <v>33</v>
      </c>
      <c r="B25" s="78" t="s">
        <v>244</v>
      </c>
      <c r="C25" s="79"/>
      <c r="D25" s="79"/>
      <c r="E25" s="79"/>
      <c r="F25" s="79"/>
      <c r="G25" s="79"/>
      <c r="H25" s="79"/>
      <c r="I25" s="79"/>
      <c r="J25" s="79"/>
      <c r="L25"/>
    </row>
    <row r="26" spans="1:12" ht="72.400000000000006" customHeight="1" x14ac:dyDescent="0.25">
      <c r="A26" s="12" t="s">
        <v>35</v>
      </c>
      <c r="B26" s="78" t="s">
        <v>245</v>
      </c>
      <c r="C26" s="79"/>
      <c r="D26" s="79"/>
      <c r="E26" s="79"/>
      <c r="F26" s="79"/>
      <c r="G26" s="79"/>
      <c r="H26" s="79"/>
      <c r="I26" s="79"/>
      <c r="J26" s="79"/>
      <c r="L26"/>
    </row>
    <row r="27" spans="1:12" ht="48.4" customHeight="1" x14ac:dyDescent="0.25">
      <c r="A27" s="12" t="s">
        <v>37</v>
      </c>
      <c r="B27" s="78" t="s">
        <v>246</v>
      </c>
      <c r="C27" s="79"/>
      <c r="D27" s="79"/>
      <c r="E27" s="79"/>
      <c r="F27" s="79"/>
      <c r="G27" s="79"/>
      <c r="H27" s="79"/>
      <c r="I27" s="79"/>
      <c r="J27" s="79"/>
      <c r="L27"/>
    </row>
    <row r="33" spans="1:10" ht="15" x14ac:dyDescent="0.25">
      <c r="A33" s="80" t="s">
        <v>39</v>
      </c>
      <c r="B33" s="81"/>
      <c r="C33" s="81"/>
      <c r="D33" s="81"/>
      <c r="E33" s="81"/>
      <c r="F33" s="81"/>
      <c r="G33" s="81"/>
      <c r="H33" s="81"/>
      <c r="I33" s="81"/>
      <c r="J33" s="81"/>
    </row>
    <row r="34" spans="1:10" x14ac:dyDescent="0.2">
      <c r="A34" s="3"/>
      <c r="B34" s="3"/>
      <c r="C34" s="3"/>
      <c r="D34" s="3"/>
      <c r="E34" s="3"/>
      <c r="F34" s="3"/>
      <c r="G34" s="3"/>
      <c r="H34" s="3"/>
      <c r="I34" s="3"/>
      <c r="J34" s="3"/>
    </row>
    <row r="35" spans="1:10" ht="48" customHeight="1" x14ac:dyDescent="0.2">
      <c r="A35" s="4" t="s">
        <v>2</v>
      </c>
      <c r="B35" s="4" t="s">
        <v>3</v>
      </c>
      <c r="C35" s="4" t="s">
        <v>4</v>
      </c>
      <c r="D35" s="4" t="s">
        <v>5</v>
      </c>
      <c r="E35" s="4" t="s">
        <v>6</v>
      </c>
      <c r="F35" s="4" t="s">
        <v>7</v>
      </c>
      <c r="G35" s="4" t="s">
        <v>8</v>
      </c>
      <c r="H35" s="4" t="s">
        <v>9</v>
      </c>
      <c r="I35" s="4" t="s">
        <v>10</v>
      </c>
      <c r="J35" s="4" t="s">
        <v>11</v>
      </c>
    </row>
    <row r="36" spans="1:10" x14ac:dyDescent="0.2">
      <c r="A36" s="5" t="s">
        <v>12</v>
      </c>
      <c r="B36" s="6">
        <v>374.85763774196403</v>
      </c>
      <c r="C36" s="6">
        <v>175.13607090434499</v>
      </c>
      <c r="D36" s="6">
        <v>24.841605528532298</v>
      </c>
      <c r="E36" s="6">
        <v>60.8666380890878</v>
      </c>
      <c r="F36" s="6">
        <v>207.74595304743099</v>
      </c>
      <c r="G36" s="6">
        <v>50.439243794168398</v>
      </c>
      <c r="H36" s="6">
        <v>43.292174663543001</v>
      </c>
      <c r="I36" s="6">
        <v>25.344617222339501</v>
      </c>
      <c r="J36" s="6">
        <v>90.968462479546602</v>
      </c>
    </row>
    <row r="37" spans="1:10" x14ac:dyDescent="0.2">
      <c r="A37" s="5" t="s">
        <v>13</v>
      </c>
      <c r="B37" s="6">
        <v>631.43408781578898</v>
      </c>
      <c r="C37" s="6">
        <v>319.13326026057501</v>
      </c>
      <c r="D37" s="6">
        <v>29.814389708826901</v>
      </c>
      <c r="E37" s="6">
        <v>91.859469612757394</v>
      </c>
      <c r="F37" s="6">
        <v>322.63549300812298</v>
      </c>
      <c r="G37" s="6">
        <v>82.9222140937635</v>
      </c>
      <c r="H37" s="6">
        <v>49.084621887763397</v>
      </c>
      <c r="I37" s="6">
        <v>22.822677768951799</v>
      </c>
      <c r="J37" s="6">
        <v>94.935580219651101</v>
      </c>
    </row>
    <row r="38" spans="1:10" x14ac:dyDescent="0.2">
      <c r="A38" s="5" t="s">
        <v>14</v>
      </c>
      <c r="B38" s="6">
        <v>825.034942203279</v>
      </c>
      <c r="C38" s="6">
        <v>490.11251710431702</v>
      </c>
      <c r="D38" s="6">
        <v>27.481162221194499</v>
      </c>
      <c r="E38" s="6">
        <v>106.80722529667401</v>
      </c>
      <c r="F38" s="6">
        <v>383.43770873686202</v>
      </c>
      <c r="G38" s="6">
        <v>112.36540731747399</v>
      </c>
      <c r="H38" s="6">
        <v>70.436661241271693</v>
      </c>
      <c r="I38" s="6">
        <v>22.1595594869233</v>
      </c>
      <c r="J38" s="6">
        <v>96.152100075740293</v>
      </c>
    </row>
    <row r="39" spans="1:10" x14ac:dyDescent="0.2">
      <c r="A39" s="5" t="s">
        <v>15</v>
      </c>
      <c r="B39" s="6">
        <v>1027.6705632471701</v>
      </c>
      <c r="C39" s="6">
        <v>723.58433550070004</v>
      </c>
      <c r="D39" s="6">
        <v>30.753582526457301</v>
      </c>
      <c r="E39" s="6">
        <v>120.778021728125</v>
      </c>
      <c r="F39" s="6">
        <v>393.84510748217502</v>
      </c>
      <c r="G39" s="6">
        <v>142.95647293065599</v>
      </c>
      <c r="H39" s="6">
        <v>98.332183955647096</v>
      </c>
      <c r="I39" s="6">
        <v>22.891763178931399</v>
      </c>
      <c r="J39" s="6">
        <v>96.905046479258502</v>
      </c>
    </row>
    <row r="40" spans="1:10" x14ac:dyDescent="0.2">
      <c r="A40" s="5" t="s">
        <v>16</v>
      </c>
      <c r="B40" s="6">
        <v>1191.6426133980899</v>
      </c>
      <c r="C40" s="6">
        <v>924.224064322549</v>
      </c>
      <c r="D40" s="6">
        <v>23.264741198905401</v>
      </c>
      <c r="E40" s="6">
        <v>122.95445951395099</v>
      </c>
      <c r="F40" s="6">
        <v>415.57308228674498</v>
      </c>
      <c r="G40" s="6">
        <v>174.932899809243</v>
      </c>
      <c r="H40" s="6">
        <v>119.439239442568</v>
      </c>
      <c r="I40" s="6">
        <v>21.846773021497501</v>
      </c>
      <c r="J40" s="6">
        <v>97.224060719005607</v>
      </c>
    </row>
    <row r="41" spans="1:10" x14ac:dyDescent="0.2">
      <c r="A41" s="5" t="s">
        <v>17</v>
      </c>
      <c r="B41" s="6">
        <v>1346.96084808363</v>
      </c>
      <c r="C41" s="6">
        <v>1169.5586192764899</v>
      </c>
      <c r="D41" s="6">
        <v>18.6545858534645</v>
      </c>
      <c r="E41" s="6">
        <v>118.329545140565</v>
      </c>
      <c r="F41" s="6">
        <v>401.77110601479001</v>
      </c>
      <c r="G41" s="6">
        <v>208.61263936930899</v>
      </c>
      <c r="H41" s="6">
        <v>152.73888814076301</v>
      </c>
      <c r="I41" s="6">
        <v>21.612481458988</v>
      </c>
      <c r="J41" s="6">
        <v>97.650519304377795</v>
      </c>
    </row>
    <row r="42" spans="1:10" x14ac:dyDescent="0.2">
      <c r="A42" s="5" t="s">
        <v>18</v>
      </c>
      <c r="B42" s="6">
        <v>1540.0528284667701</v>
      </c>
      <c r="C42" s="6">
        <v>1480.3295821945601</v>
      </c>
      <c r="D42" s="6">
        <v>14.613496542588001</v>
      </c>
      <c r="E42" s="6">
        <v>114.255301975591</v>
      </c>
      <c r="F42" s="6">
        <v>359.22245286203201</v>
      </c>
      <c r="G42" s="6">
        <v>242.01894984453699</v>
      </c>
      <c r="H42" s="6">
        <v>186.348007414059</v>
      </c>
      <c r="I42" s="6">
        <v>22.5321110058402</v>
      </c>
      <c r="J42" s="6">
        <v>97.983604247783305</v>
      </c>
    </row>
    <row r="43" spans="1:10" x14ac:dyDescent="0.2">
      <c r="A43" s="5" t="s">
        <v>19</v>
      </c>
      <c r="B43" s="6">
        <v>1704.73835617391</v>
      </c>
      <c r="C43" s="6">
        <v>1742.88304198221</v>
      </c>
      <c r="D43" s="6">
        <v>13.4417856486339</v>
      </c>
      <c r="E43" s="6">
        <v>117.142795537824</v>
      </c>
      <c r="F43" s="6">
        <v>328.85328159267198</v>
      </c>
      <c r="G43" s="6">
        <v>277.435212489599</v>
      </c>
      <c r="H43" s="6">
        <v>220.145866902975</v>
      </c>
      <c r="I43" s="6">
        <v>23.585057857121299</v>
      </c>
      <c r="J43" s="6">
        <v>98.135697339553204</v>
      </c>
    </row>
    <row r="44" spans="1:10" x14ac:dyDescent="0.2">
      <c r="A44" s="5" t="s">
        <v>20</v>
      </c>
      <c r="B44" s="6">
        <v>1986.47649907798</v>
      </c>
      <c r="C44" s="6">
        <v>2207.0092026124998</v>
      </c>
      <c r="D44" s="6">
        <v>12.957255921118501</v>
      </c>
      <c r="E44" s="6">
        <v>110.425708771966</v>
      </c>
      <c r="F44" s="6">
        <v>275.60180459888102</v>
      </c>
      <c r="G44" s="6">
        <v>343.15156813657302</v>
      </c>
      <c r="H44" s="6">
        <v>276.36455582880899</v>
      </c>
      <c r="I44" s="6">
        <v>25.554900348772801</v>
      </c>
      <c r="J44" s="6">
        <v>98.432179497487397</v>
      </c>
    </row>
    <row r="45" spans="1:10" x14ac:dyDescent="0.2">
      <c r="A45" s="7" t="s">
        <v>21</v>
      </c>
      <c r="B45" s="8">
        <v>2856.5025516877499</v>
      </c>
      <c r="C45" s="8">
        <v>3495.0900068292599</v>
      </c>
      <c r="D45" s="8">
        <v>10.1230940635576</v>
      </c>
      <c r="E45" s="8">
        <v>95.319094806649105</v>
      </c>
      <c r="F45" s="8">
        <v>253.22750257821701</v>
      </c>
      <c r="G45" s="8">
        <v>614.78303393118904</v>
      </c>
      <c r="H45" s="8">
        <v>382.47368827040498</v>
      </c>
      <c r="I45" s="8">
        <v>24.435714879102601</v>
      </c>
      <c r="J45" s="8">
        <v>99.036597470737405</v>
      </c>
    </row>
    <row r="46" spans="1:10" x14ac:dyDescent="0.2">
      <c r="A46" s="9" t="s">
        <v>22</v>
      </c>
      <c r="B46" s="8">
        <v>1306.93029298079</v>
      </c>
      <c r="C46" s="8">
        <v>1226.04139744703</v>
      </c>
      <c r="D46" s="8">
        <v>20.9762709374899</v>
      </c>
      <c r="E46" s="8">
        <v>103.803020095497</v>
      </c>
      <c r="F46" s="8">
        <v>328.92495579014201</v>
      </c>
      <c r="G46" s="8">
        <v>218.37905880560601</v>
      </c>
      <c r="H46" s="8">
        <v>154.434926863041</v>
      </c>
      <c r="I46" s="8">
        <v>23.118346239257001</v>
      </c>
      <c r="J46" s="8">
        <v>97.783995012149404</v>
      </c>
    </row>
    <row r="47" spans="1:10" x14ac:dyDescent="0.2">
      <c r="A47" s="10" t="s">
        <v>23</v>
      </c>
      <c r="B47" s="11">
        <v>446.417212589136</v>
      </c>
      <c r="C47" s="11">
        <v>212.62852522458701</v>
      </c>
      <c r="D47" s="11">
        <v>26.319532150298802</v>
      </c>
      <c r="E47" s="11">
        <v>70.259177215029396</v>
      </c>
      <c r="F47" s="11">
        <v>241.07691590824601</v>
      </c>
      <c r="G47" s="11">
        <v>59.432105150496703</v>
      </c>
      <c r="H47" s="11">
        <v>44.433424268130501</v>
      </c>
      <c r="I47" s="11">
        <v>24.645060679711399</v>
      </c>
      <c r="J47" s="11">
        <v>92.405138969722501</v>
      </c>
    </row>
    <row r="50" spans="1:12" x14ac:dyDescent="0.2">
      <c r="A50" s="82" t="s">
        <v>24</v>
      </c>
      <c r="B50" s="82"/>
      <c r="C50" s="82"/>
      <c r="D50" s="82"/>
      <c r="E50" s="82"/>
      <c r="F50" s="82"/>
      <c r="G50" s="82"/>
      <c r="H50" s="82"/>
      <c r="I50" s="82"/>
      <c r="J50" s="82"/>
    </row>
    <row r="51" spans="1:12" ht="36.200000000000003" customHeight="1" x14ac:dyDescent="0.25">
      <c r="A51" s="12" t="s">
        <v>25</v>
      </c>
      <c r="B51" s="78" t="s">
        <v>240</v>
      </c>
      <c r="C51" s="79"/>
      <c r="D51" s="79"/>
      <c r="E51" s="79"/>
      <c r="F51" s="79"/>
      <c r="G51" s="79"/>
      <c r="H51" s="79"/>
      <c r="I51" s="79"/>
      <c r="J51" s="79"/>
      <c r="L51"/>
    </row>
    <row r="52" spans="1:12" ht="17.25" customHeight="1" x14ac:dyDescent="0.25">
      <c r="A52" s="12" t="s">
        <v>27</v>
      </c>
      <c r="B52" s="78" t="s">
        <v>241</v>
      </c>
      <c r="C52" s="79"/>
      <c r="D52" s="79"/>
      <c r="E52" s="79"/>
      <c r="F52" s="79"/>
      <c r="G52" s="79"/>
      <c r="H52" s="79"/>
      <c r="I52" s="79"/>
      <c r="J52" s="79"/>
      <c r="L52"/>
    </row>
    <row r="53" spans="1:12" ht="17.25" customHeight="1" x14ac:dyDescent="0.25">
      <c r="A53" s="12" t="s">
        <v>29</v>
      </c>
      <c r="B53" s="78" t="s">
        <v>242</v>
      </c>
      <c r="C53" s="79"/>
      <c r="D53" s="79"/>
      <c r="E53" s="79"/>
      <c r="F53" s="79"/>
      <c r="G53" s="79"/>
      <c r="H53" s="79"/>
      <c r="I53" s="79"/>
      <c r="J53" s="79"/>
      <c r="L53"/>
    </row>
    <row r="54" spans="1:12" ht="24.2" customHeight="1" x14ac:dyDescent="0.25">
      <c r="A54" s="12" t="s">
        <v>31</v>
      </c>
      <c r="B54" s="78" t="s">
        <v>243</v>
      </c>
      <c r="C54" s="79"/>
      <c r="D54" s="79"/>
      <c r="E54" s="79"/>
      <c r="F54" s="79"/>
      <c r="G54" s="79"/>
      <c r="H54" s="79"/>
      <c r="I54" s="79"/>
      <c r="J54" s="79"/>
      <c r="L54"/>
    </row>
    <row r="55" spans="1:12" ht="24.2" customHeight="1" x14ac:dyDescent="0.25">
      <c r="A55" s="12" t="s">
        <v>33</v>
      </c>
      <c r="B55" s="78" t="s">
        <v>244</v>
      </c>
      <c r="C55" s="79"/>
      <c r="D55" s="79"/>
      <c r="E55" s="79"/>
      <c r="F55" s="79"/>
      <c r="G55" s="79"/>
      <c r="H55" s="79"/>
      <c r="I55" s="79"/>
      <c r="J55" s="79"/>
      <c r="L55"/>
    </row>
    <row r="56" spans="1:12" ht="72.400000000000006" customHeight="1" x14ac:dyDescent="0.25">
      <c r="A56" s="12" t="s">
        <v>35</v>
      </c>
      <c r="B56" s="78" t="s">
        <v>247</v>
      </c>
      <c r="C56" s="79"/>
      <c r="D56" s="79"/>
      <c r="E56" s="79"/>
      <c r="F56" s="79"/>
      <c r="G56" s="79"/>
      <c r="H56" s="79"/>
      <c r="I56" s="79"/>
      <c r="J56" s="79"/>
      <c r="L56"/>
    </row>
    <row r="57" spans="1:12" ht="48.4" customHeight="1" x14ac:dyDescent="0.25">
      <c r="A57" s="12" t="s">
        <v>37</v>
      </c>
      <c r="B57" s="78" t="s">
        <v>246</v>
      </c>
      <c r="C57" s="79"/>
      <c r="D57" s="79"/>
      <c r="E57" s="79"/>
      <c r="F57" s="79"/>
      <c r="G57" s="79"/>
      <c r="H57" s="79"/>
      <c r="I57" s="79"/>
      <c r="J57" s="79"/>
      <c r="L57"/>
    </row>
    <row r="63" spans="1:12" ht="15" x14ac:dyDescent="0.25">
      <c r="A63" s="80" t="s">
        <v>40</v>
      </c>
      <c r="B63" s="81"/>
      <c r="C63" s="81"/>
      <c r="D63" s="81"/>
      <c r="E63" s="81"/>
      <c r="F63" s="81"/>
      <c r="G63" s="81"/>
      <c r="H63" s="81"/>
      <c r="I63" s="81"/>
      <c r="J63" s="81"/>
    </row>
    <row r="64" spans="1:12" x14ac:dyDescent="0.2">
      <c r="A64" s="3"/>
      <c r="B64" s="3"/>
      <c r="C64" s="3"/>
      <c r="D64" s="3"/>
      <c r="E64" s="3"/>
      <c r="F64" s="3"/>
      <c r="G64" s="3"/>
      <c r="H64" s="3"/>
      <c r="I64" s="3"/>
      <c r="J64" s="3"/>
    </row>
    <row r="65" spans="1:10" ht="48" customHeight="1" x14ac:dyDescent="0.2">
      <c r="A65" s="4" t="s">
        <v>2</v>
      </c>
      <c r="B65" s="4" t="s">
        <v>3</v>
      </c>
      <c r="C65" s="4" t="s">
        <v>4</v>
      </c>
      <c r="D65" s="4" t="s">
        <v>5</v>
      </c>
      <c r="E65" s="4" t="s">
        <v>6</v>
      </c>
      <c r="F65" s="4" t="s">
        <v>7</v>
      </c>
      <c r="G65" s="4" t="s">
        <v>8</v>
      </c>
      <c r="H65" s="4" t="s">
        <v>9</v>
      </c>
      <c r="I65" s="4" t="s">
        <v>10</v>
      </c>
      <c r="J65" s="4" t="s">
        <v>11</v>
      </c>
    </row>
    <row r="66" spans="1:10" x14ac:dyDescent="0.2">
      <c r="A66" s="5" t="s">
        <v>12</v>
      </c>
      <c r="B66" s="6">
        <v>374.058417107423</v>
      </c>
      <c r="C66" s="6">
        <v>194.396687119701</v>
      </c>
      <c r="D66" s="6">
        <v>46.106698326120302</v>
      </c>
      <c r="E66" s="6">
        <v>32.399976774760503</v>
      </c>
      <c r="F66" s="6">
        <v>202.304481442292</v>
      </c>
      <c r="G66" s="6">
        <v>53.025089882880202</v>
      </c>
      <c r="H66" s="6">
        <v>48.124613365983002</v>
      </c>
      <c r="I66" s="6">
        <v>25.043778272100798</v>
      </c>
      <c r="J66" s="6">
        <v>91.270221807904093</v>
      </c>
    </row>
    <row r="67" spans="1:10" x14ac:dyDescent="0.2">
      <c r="A67" s="5" t="s">
        <v>13</v>
      </c>
      <c r="B67" s="6">
        <v>634.06327614176496</v>
      </c>
      <c r="C67" s="6">
        <v>380.44247729503002</v>
      </c>
      <c r="D67" s="6">
        <v>57.199664916361499</v>
      </c>
      <c r="E67" s="6">
        <v>44.897093384199998</v>
      </c>
      <c r="F67" s="6">
        <v>303.812123337625</v>
      </c>
      <c r="G67" s="6">
        <v>89.154790180571496</v>
      </c>
      <c r="H67" s="6">
        <v>63.134211993491498</v>
      </c>
      <c r="I67" s="6">
        <v>22.340071761788401</v>
      </c>
      <c r="J67" s="6">
        <v>95.204703789701696</v>
      </c>
    </row>
    <row r="68" spans="1:10" x14ac:dyDescent="0.2">
      <c r="A68" s="5" t="s">
        <v>14</v>
      </c>
      <c r="B68" s="6">
        <v>796.57063141138406</v>
      </c>
      <c r="C68" s="6">
        <v>512.513189165619</v>
      </c>
      <c r="D68" s="6">
        <v>61.991471242599197</v>
      </c>
      <c r="E68" s="6">
        <v>48.720184389510102</v>
      </c>
      <c r="F68" s="6">
        <v>370.49773529384697</v>
      </c>
      <c r="G68" s="6">
        <v>118.71344020327</v>
      </c>
      <c r="H68" s="6">
        <v>78.439532382347494</v>
      </c>
      <c r="I68" s="6">
        <v>20.1791411582882</v>
      </c>
      <c r="J68" s="6">
        <v>96.4276803771358</v>
      </c>
    </row>
    <row r="69" spans="1:10" x14ac:dyDescent="0.2">
      <c r="A69" s="5" t="s">
        <v>15</v>
      </c>
      <c r="B69" s="6">
        <v>1003.57455788294</v>
      </c>
      <c r="C69" s="6">
        <v>752.10535354468902</v>
      </c>
      <c r="D69" s="6">
        <v>68.513293485182302</v>
      </c>
      <c r="E69" s="6">
        <v>53.255727136503403</v>
      </c>
      <c r="F69" s="6">
        <v>391.396819388479</v>
      </c>
      <c r="G69" s="6">
        <v>153.70222284171399</v>
      </c>
      <c r="H69" s="6">
        <v>107.995459265492</v>
      </c>
      <c r="I69" s="6">
        <v>20.135974388226401</v>
      </c>
      <c r="J69" s="6">
        <v>97.049029501648306</v>
      </c>
    </row>
    <row r="70" spans="1:10" x14ac:dyDescent="0.2">
      <c r="A70" s="5" t="s">
        <v>16</v>
      </c>
      <c r="B70" s="6">
        <v>1141.95379036392</v>
      </c>
      <c r="C70" s="6">
        <v>926.86873210940996</v>
      </c>
      <c r="D70" s="6">
        <v>55.834414991172103</v>
      </c>
      <c r="E70" s="6">
        <v>58.093053799335699</v>
      </c>
      <c r="F70" s="6">
        <v>418.59504088148799</v>
      </c>
      <c r="G70" s="6">
        <v>186.00075437130101</v>
      </c>
      <c r="H70" s="6">
        <v>131.438056460713</v>
      </c>
      <c r="I70" s="6">
        <v>18.034094948031399</v>
      </c>
      <c r="J70" s="6">
        <v>97.420896738778495</v>
      </c>
    </row>
    <row r="71" spans="1:10" x14ac:dyDescent="0.2">
      <c r="A71" s="5" t="s">
        <v>17</v>
      </c>
      <c r="B71" s="6">
        <v>1289.0440098004101</v>
      </c>
      <c r="C71" s="6">
        <v>1136.1348660093399</v>
      </c>
      <c r="D71" s="6">
        <v>46.366225521154298</v>
      </c>
      <c r="E71" s="6">
        <v>54.767766065648999</v>
      </c>
      <c r="F71" s="6">
        <v>433.378847032453</v>
      </c>
      <c r="G71" s="6">
        <v>222.64066007666099</v>
      </c>
      <c r="H71" s="6">
        <v>158.96419623749699</v>
      </c>
      <c r="I71" s="6">
        <v>15.9034256983183</v>
      </c>
      <c r="J71" s="6">
        <v>97.712577371608603</v>
      </c>
    </row>
    <row r="72" spans="1:10" x14ac:dyDescent="0.2">
      <c r="A72" s="5" t="s">
        <v>18</v>
      </c>
      <c r="B72" s="6">
        <v>1459.41484801754</v>
      </c>
      <c r="C72" s="6">
        <v>1445.17325565077</v>
      </c>
      <c r="D72" s="6">
        <v>37.9824707051121</v>
      </c>
      <c r="E72" s="6">
        <v>49.821224487244699</v>
      </c>
      <c r="F72" s="6">
        <v>382.44516035769999</v>
      </c>
      <c r="G72" s="6">
        <v>258.80841983452501</v>
      </c>
      <c r="H72" s="6">
        <v>197.200147534492</v>
      </c>
      <c r="I72" s="6">
        <v>15.394815271255499</v>
      </c>
      <c r="J72" s="6">
        <v>98.120418140414003</v>
      </c>
    </row>
    <row r="73" spans="1:10" x14ac:dyDescent="0.2">
      <c r="A73" s="5" t="s">
        <v>19</v>
      </c>
      <c r="B73" s="6">
        <v>1629.6206040802999</v>
      </c>
      <c r="C73" s="6">
        <v>1700.95958006356</v>
      </c>
      <c r="D73" s="6">
        <v>36.089289247310298</v>
      </c>
      <c r="E73" s="6">
        <v>52.895129307619001</v>
      </c>
      <c r="F73" s="6">
        <v>371.78012491913501</v>
      </c>
      <c r="G73" s="6">
        <v>299.71551682109202</v>
      </c>
      <c r="H73" s="6">
        <v>232.38882525077699</v>
      </c>
      <c r="I73" s="6">
        <v>14.7570995461239</v>
      </c>
      <c r="J73" s="6">
        <v>98.328438672457807</v>
      </c>
    </row>
    <row r="74" spans="1:10" x14ac:dyDescent="0.2">
      <c r="A74" s="5" t="s">
        <v>20</v>
      </c>
      <c r="B74" s="6">
        <v>1898.6441046827899</v>
      </c>
      <c r="C74" s="6">
        <v>2150.3344902675999</v>
      </c>
      <c r="D74" s="6">
        <v>34.303328608820003</v>
      </c>
      <c r="E74" s="6">
        <v>43.655878450650597</v>
      </c>
      <c r="F74" s="6">
        <v>319.60679759756903</v>
      </c>
      <c r="G74" s="6">
        <v>364.09424779199702</v>
      </c>
      <c r="H74" s="6">
        <v>285.16356729735799</v>
      </c>
      <c r="I74" s="6">
        <v>14.920383878330901</v>
      </c>
      <c r="J74" s="6">
        <v>98.486665911198997</v>
      </c>
    </row>
    <row r="75" spans="1:10" x14ac:dyDescent="0.2">
      <c r="A75" s="7" t="s">
        <v>21</v>
      </c>
      <c r="B75" s="8">
        <v>2791.10363228898</v>
      </c>
      <c r="C75" s="8">
        <v>3474.5824263672598</v>
      </c>
      <c r="D75" s="8">
        <v>26.2994319734394</v>
      </c>
      <c r="E75" s="8">
        <v>37.368168416140101</v>
      </c>
      <c r="F75" s="8">
        <v>293.48887692096997</v>
      </c>
      <c r="G75" s="8">
        <v>641.86805619653205</v>
      </c>
      <c r="H75" s="8">
        <v>398.76849229224098</v>
      </c>
      <c r="I75" s="8">
        <v>13.720796613244399</v>
      </c>
      <c r="J75" s="8">
        <v>99.056844516979297</v>
      </c>
    </row>
    <row r="76" spans="1:10" x14ac:dyDescent="0.2">
      <c r="A76" s="9" t="s">
        <v>22</v>
      </c>
      <c r="B76" s="8">
        <v>1274.08163075627</v>
      </c>
      <c r="C76" s="8">
        <v>1237.8702824403799</v>
      </c>
      <c r="D76" s="8">
        <v>47.134599556699399</v>
      </c>
      <c r="E76" s="8">
        <v>46.918192548879098</v>
      </c>
      <c r="F76" s="8">
        <v>342.56928585823402</v>
      </c>
      <c r="G76" s="8">
        <v>234.02992423021499</v>
      </c>
      <c r="H76" s="8">
        <v>166.381842469079</v>
      </c>
      <c r="I76" s="8">
        <v>18.058343159368199</v>
      </c>
      <c r="J76" s="8">
        <v>97.911319400952706</v>
      </c>
    </row>
    <row r="77" spans="1:10" x14ac:dyDescent="0.2">
      <c r="A77" s="10" t="s">
        <v>23</v>
      </c>
      <c r="B77" s="11">
        <v>436.44069047017001</v>
      </c>
      <c r="C77" s="11">
        <v>234.09911527662999</v>
      </c>
      <c r="D77" s="11">
        <v>48.125441978651999</v>
      </c>
      <c r="E77" s="11">
        <v>35.760342075870099</v>
      </c>
      <c r="F77" s="11">
        <v>230.65763859630499</v>
      </c>
      <c r="G77" s="11">
        <v>61.537334294755802</v>
      </c>
      <c r="H77" s="11">
        <v>50.664990249161697</v>
      </c>
      <c r="I77" s="11">
        <v>23.9716266447744</v>
      </c>
      <c r="J77" s="11">
        <v>92.614655956450605</v>
      </c>
    </row>
    <row r="80" spans="1:10" x14ac:dyDescent="0.2">
      <c r="A80" s="82" t="s">
        <v>24</v>
      </c>
      <c r="B80" s="82"/>
      <c r="C80" s="82"/>
      <c r="D80" s="82"/>
      <c r="E80" s="82"/>
      <c r="F80" s="82"/>
      <c r="G80" s="82"/>
      <c r="H80" s="82"/>
      <c r="I80" s="82"/>
      <c r="J80" s="82"/>
    </row>
    <row r="81" spans="1:12" ht="36.200000000000003" customHeight="1" x14ac:dyDescent="0.25">
      <c r="A81" s="12" t="s">
        <v>25</v>
      </c>
      <c r="B81" s="78" t="s">
        <v>248</v>
      </c>
      <c r="C81" s="79"/>
      <c r="D81" s="79"/>
      <c r="E81" s="79"/>
      <c r="F81" s="79"/>
      <c r="G81" s="79"/>
      <c r="H81" s="79"/>
      <c r="I81" s="79"/>
      <c r="J81" s="79"/>
      <c r="L81"/>
    </row>
    <row r="82" spans="1:12" ht="17.25" customHeight="1" x14ac:dyDescent="0.25">
      <c r="A82" s="12" t="s">
        <v>27</v>
      </c>
      <c r="B82" s="78" t="s">
        <v>241</v>
      </c>
      <c r="C82" s="79"/>
      <c r="D82" s="79"/>
      <c r="E82" s="79"/>
      <c r="F82" s="79"/>
      <c r="G82" s="79"/>
      <c r="H82" s="79"/>
      <c r="I82" s="79"/>
      <c r="J82" s="79"/>
      <c r="L82"/>
    </row>
    <row r="83" spans="1:12" ht="17.25" customHeight="1" x14ac:dyDescent="0.25">
      <c r="A83" s="12" t="s">
        <v>29</v>
      </c>
      <c r="B83" s="78" t="s">
        <v>242</v>
      </c>
      <c r="C83" s="79"/>
      <c r="D83" s="79"/>
      <c r="E83" s="79"/>
      <c r="F83" s="79"/>
      <c r="G83" s="79"/>
      <c r="H83" s="79"/>
      <c r="I83" s="79"/>
      <c r="J83" s="79"/>
      <c r="L83"/>
    </row>
    <row r="84" spans="1:12" ht="24.2" customHeight="1" x14ac:dyDescent="0.25">
      <c r="A84" s="12" t="s">
        <v>31</v>
      </c>
      <c r="B84" s="78" t="s">
        <v>243</v>
      </c>
      <c r="C84" s="79"/>
      <c r="D84" s="79"/>
      <c r="E84" s="79"/>
      <c r="F84" s="79"/>
      <c r="G84" s="79"/>
      <c r="H84" s="79"/>
      <c r="I84" s="79"/>
      <c r="J84" s="79"/>
      <c r="L84"/>
    </row>
    <row r="85" spans="1:12" ht="24.2" customHeight="1" x14ac:dyDescent="0.25">
      <c r="A85" s="12" t="s">
        <v>33</v>
      </c>
      <c r="B85" s="78" t="s">
        <v>244</v>
      </c>
      <c r="C85" s="79"/>
      <c r="D85" s="79"/>
      <c r="E85" s="79"/>
      <c r="F85" s="79"/>
      <c r="G85" s="79"/>
      <c r="H85" s="79"/>
      <c r="I85" s="79"/>
      <c r="J85" s="79"/>
      <c r="L85"/>
    </row>
    <row r="86" spans="1:12" ht="72.400000000000006" customHeight="1" x14ac:dyDescent="0.25">
      <c r="A86" s="12" t="s">
        <v>35</v>
      </c>
      <c r="B86" s="78" t="s">
        <v>249</v>
      </c>
      <c r="C86" s="79"/>
      <c r="D86" s="79"/>
      <c r="E86" s="79"/>
      <c r="F86" s="79"/>
      <c r="G86" s="79"/>
      <c r="H86" s="79"/>
      <c r="I86" s="79"/>
      <c r="J86" s="79"/>
      <c r="L86"/>
    </row>
    <row r="87" spans="1:12" ht="48.4" customHeight="1" x14ac:dyDescent="0.25">
      <c r="A87" s="12" t="s">
        <v>37</v>
      </c>
      <c r="B87" s="78" t="s">
        <v>246</v>
      </c>
      <c r="C87" s="79"/>
      <c r="D87" s="79"/>
      <c r="E87" s="79"/>
      <c r="F87" s="79"/>
      <c r="G87" s="79"/>
      <c r="H87" s="79"/>
      <c r="I87" s="79"/>
      <c r="J87" s="79"/>
      <c r="L87"/>
    </row>
    <row r="93" spans="1:12" ht="15" x14ac:dyDescent="0.25">
      <c r="A93" s="80" t="s">
        <v>42</v>
      </c>
      <c r="B93" s="81"/>
      <c r="C93" s="81"/>
      <c r="D93" s="81"/>
      <c r="E93" s="81"/>
      <c r="F93" s="81"/>
      <c r="G93" s="81"/>
      <c r="H93" s="81"/>
      <c r="I93" s="81"/>
      <c r="J93" s="81"/>
    </row>
    <row r="94" spans="1:12" x14ac:dyDescent="0.2">
      <c r="A94" s="3"/>
      <c r="B94" s="3"/>
      <c r="C94" s="3"/>
      <c r="D94" s="3"/>
      <c r="E94" s="3"/>
      <c r="F94" s="3"/>
      <c r="G94" s="3"/>
      <c r="H94" s="3"/>
      <c r="I94" s="3"/>
      <c r="J94" s="3"/>
    </row>
    <row r="95" spans="1:12" ht="48" customHeight="1" x14ac:dyDescent="0.2">
      <c r="A95" s="4" t="s">
        <v>2</v>
      </c>
      <c r="B95" s="4" t="s">
        <v>3</v>
      </c>
      <c r="C95" s="4" t="s">
        <v>4</v>
      </c>
      <c r="D95" s="4" t="s">
        <v>5</v>
      </c>
      <c r="E95" s="4" t="s">
        <v>6</v>
      </c>
      <c r="F95" s="4" t="s">
        <v>7</v>
      </c>
      <c r="G95" s="4" t="s">
        <v>8</v>
      </c>
      <c r="H95" s="4" t="s">
        <v>9</v>
      </c>
      <c r="I95" s="4" t="s">
        <v>10</v>
      </c>
      <c r="J95" s="4" t="s">
        <v>11</v>
      </c>
    </row>
    <row r="96" spans="1:12" x14ac:dyDescent="0.2">
      <c r="A96" s="5" t="s">
        <v>12</v>
      </c>
      <c r="B96" s="6">
        <v>333.57852283839401</v>
      </c>
      <c r="C96" s="6">
        <v>177.744886591876</v>
      </c>
      <c r="D96" s="6">
        <v>43.506982683093199</v>
      </c>
      <c r="E96" s="6">
        <v>16.052160666473199</v>
      </c>
      <c r="F96" s="6">
        <v>200.855925718137</v>
      </c>
      <c r="G96" s="6">
        <v>44.862944291891502</v>
      </c>
      <c r="H96" s="6">
        <v>59.716067688305301</v>
      </c>
      <c r="I96" s="6">
        <v>19.9649792813678</v>
      </c>
      <c r="J96" s="6">
        <v>90.220353836669801</v>
      </c>
    </row>
    <row r="97" spans="1:12" x14ac:dyDescent="0.2">
      <c r="A97" s="5" t="s">
        <v>13</v>
      </c>
      <c r="B97" s="6">
        <v>584.36906560197099</v>
      </c>
      <c r="C97" s="6">
        <v>353.391576388489</v>
      </c>
      <c r="D97" s="6">
        <v>55.659235829933102</v>
      </c>
      <c r="E97" s="6">
        <v>23.9874380723634</v>
      </c>
      <c r="F97" s="6">
        <v>298.00673278946499</v>
      </c>
      <c r="G97" s="6">
        <v>79.197559404205705</v>
      </c>
      <c r="H97" s="6">
        <v>67.475354976174998</v>
      </c>
      <c r="I97" s="6">
        <v>18.3958129158395</v>
      </c>
      <c r="J97" s="6">
        <v>94.831611756966495</v>
      </c>
    </row>
    <row r="98" spans="1:12" x14ac:dyDescent="0.2">
      <c r="A98" s="5" t="s">
        <v>14</v>
      </c>
      <c r="B98" s="6">
        <v>738.92203278074101</v>
      </c>
      <c r="C98" s="6">
        <v>490.151688084314</v>
      </c>
      <c r="D98" s="6">
        <v>61.882298812192502</v>
      </c>
      <c r="E98" s="6">
        <v>26.140850474482601</v>
      </c>
      <c r="F98" s="6">
        <v>345.53625976360598</v>
      </c>
      <c r="G98" s="6">
        <v>105.11557255975001</v>
      </c>
      <c r="H98" s="6">
        <v>79.671114370460899</v>
      </c>
      <c r="I98" s="6">
        <v>17.2399004948781</v>
      </c>
      <c r="J98" s="6">
        <v>96.129177035872402</v>
      </c>
    </row>
    <row r="99" spans="1:12" x14ac:dyDescent="0.2">
      <c r="A99" s="5" t="s">
        <v>15</v>
      </c>
      <c r="B99" s="6">
        <v>907.67287616149599</v>
      </c>
      <c r="C99" s="6">
        <v>684.31798820998301</v>
      </c>
      <c r="D99" s="6">
        <v>62.841610343908101</v>
      </c>
      <c r="E99" s="6">
        <v>29.977805683988301</v>
      </c>
      <c r="F99" s="6">
        <v>371.78849588384901</v>
      </c>
      <c r="G99" s="6">
        <v>137.29752393702299</v>
      </c>
      <c r="H99" s="6">
        <v>103.953079176561</v>
      </c>
      <c r="I99" s="6">
        <v>16.6984210654668</v>
      </c>
      <c r="J99" s="6">
        <v>96.876588078522602</v>
      </c>
    </row>
    <row r="100" spans="1:12" x14ac:dyDescent="0.2">
      <c r="A100" s="5" t="s">
        <v>16</v>
      </c>
      <c r="B100" s="6">
        <v>1064.4209709776001</v>
      </c>
      <c r="C100" s="6">
        <v>868.20186626265695</v>
      </c>
      <c r="D100" s="6">
        <v>60.1945909858878</v>
      </c>
      <c r="E100" s="6">
        <v>36.990416288987099</v>
      </c>
      <c r="F100" s="6">
        <v>391.652378769704</v>
      </c>
      <c r="G100" s="6">
        <v>167.01299951431301</v>
      </c>
      <c r="H100" s="6">
        <v>125.602956068976</v>
      </c>
      <c r="I100" s="6">
        <v>15.968498255337799</v>
      </c>
      <c r="J100" s="6">
        <v>97.312432833342299</v>
      </c>
    </row>
    <row r="101" spans="1:12" x14ac:dyDescent="0.2">
      <c r="A101" s="5" t="s">
        <v>17</v>
      </c>
      <c r="B101" s="6">
        <v>1181.06813401254</v>
      </c>
      <c r="C101" s="6">
        <v>1044.0920739000901</v>
      </c>
      <c r="D101" s="6">
        <v>46.633064977743203</v>
      </c>
      <c r="E101" s="6">
        <v>30.175737068115101</v>
      </c>
      <c r="F101" s="6">
        <v>408.05474864967402</v>
      </c>
      <c r="G101" s="6">
        <v>199.42399068417399</v>
      </c>
      <c r="H101" s="6">
        <v>148.461654111683</v>
      </c>
      <c r="I101" s="6">
        <v>12.8765056476935</v>
      </c>
      <c r="J101" s="6">
        <v>97.649225937498997</v>
      </c>
    </row>
    <row r="102" spans="1:12" x14ac:dyDescent="0.2">
      <c r="A102" s="5" t="s">
        <v>18</v>
      </c>
      <c r="B102" s="6">
        <v>1336.5764467829799</v>
      </c>
      <c r="C102" s="6">
        <v>1291.65320897319</v>
      </c>
      <c r="D102" s="6">
        <v>39.337914072354401</v>
      </c>
      <c r="E102" s="6">
        <v>32.547152844785501</v>
      </c>
      <c r="F102" s="6">
        <v>383.08012358605299</v>
      </c>
      <c r="G102" s="6">
        <v>231.58847947015201</v>
      </c>
      <c r="H102" s="6">
        <v>178.45211821874199</v>
      </c>
      <c r="I102" s="6">
        <v>12.330129338055601</v>
      </c>
      <c r="J102" s="6">
        <v>97.917249600210994</v>
      </c>
    </row>
    <row r="103" spans="1:12" x14ac:dyDescent="0.2">
      <c r="A103" s="5" t="s">
        <v>19</v>
      </c>
      <c r="B103" s="6">
        <v>1483.43134125186</v>
      </c>
      <c r="C103" s="6">
        <v>1532.37115896769</v>
      </c>
      <c r="D103" s="6">
        <v>33.9122005391215</v>
      </c>
      <c r="E103" s="6">
        <v>34.894682921426899</v>
      </c>
      <c r="F103" s="6">
        <v>364.04086903719701</v>
      </c>
      <c r="G103" s="6">
        <v>269.370149334117</v>
      </c>
      <c r="H103" s="6">
        <v>212.41565461418901</v>
      </c>
      <c r="I103" s="6">
        <v>11.3753219447603</v>
      </c>
      <c r="J103" s="6">
        <v>98.276744011335595</v>
      </c>
    </row>
    <row r="104" spans="1:12" x14ac:dyDescent="0.2">
      <c r="A104" s="5" t="s">
        <v>20</v>
      </c>
      <c r="B104" s="6">
        <v>1732.7952871692301</v>
      </c>
      <c r="C104" s="6">
        <v>1929.6122298012599</v>
      </c>
      <c r="D104" s="6">
        <v>31.925294983926399</v>
      </c>
      <c r="E104" s="6">
        <v>31.348535796145601</v>
      </c>
      <c r="F104" s="6">
        <v>325.49025195424201</v>
      </c>
      <c r="G104" s="6">
        <v>328.05237043995999</v>
      </c>
      <c r="H104" s="6">
        <v>257.52707584054701</v>
      </c>
      <c r="I104" s="6">
        <v>11.5788359133089</v>
      </c>
      <c r="J104" s="6">
        <v>98.384940549150301</v>
      </c>
    </row>
    <row r="105" spans="1:12" x14ac:dyDescent="0.2">
      <c r="A105" s="7" t="s">
        <v>21</v>
      </c>
      <c r="B105" s="8">
        <v>2544.0825977753798</v>
      </c>
      <c r="C105" s="8">
        <v>3122.6878379296199</v>
      </c>
      <c r="D105" s="8">
        <v>22.714082357652</v>
      </c>
      <c r="E105" s="8">
        <v>26.9621811588996</v>
      </c>
      <c r="F105" s="8">
        <v>302.48218809250602</v>
      </c>
      <c r="G105" s="8">
        <v>570.62681456284599</v>
      </c>
      <c r="H105" s="8">
        <v>360.13549188283503</v>
      </c>
      <c r="I105" s="8">
        <v>10.063522616452699</v>
      </c>
      <c r="J105" s="8">
        <v>98.994861177490307</v>
      </c>
    </row>
    <row r="106" spans="1:12" x14ac:dyDescent="0.2">
      <c r="A106" s="9" t="s">
        <v>22</v>
      </c>
      <c r="B106" s="8">
        <v>1166.0220389291301</v>
      </c>
      <c r="C106" s="8">
        <v>1124.2299314294701</v>
      </c>
      <c r="D106" s="8">
        <v>45.808095539228702</v>
      </c>
      <c r="E106" s="8">
        <v>28.337855938044299</v>
      </c>
      <c r="F106" s="8">
        <v>333.27560585873903</v>
      </c>
      <c r="G106" s="8">
        <v>209.14802716906701</v>
      </c>
      <c r="H106" s="8">
        <v>156.47935004411599</v>
      </c>
      <c r="I106" s="8">
        <v>14.6570762032236</v>
      </c>
      <c r="J106" s="8">
        <v>97.780813053006298</v>
      </c>
    </row>
    <row r="107" spans="1:12" x14ac:dyDescent="0.2">
      <c r="A107" s="10" t="s">
        <v>23</v>
      </c>
      <c r="B107" s="11">
        <v>395.67341143123099</v>
      </c>
      <c r="C107" s="11">
        <v>220.71937402973501</v>
      </c>
      <c r="D107" s="11">
        <v>44.542482167663003</v>
      </c>
      <c r="E107" s="11">
        <v>18.024384912342502</v>
      </c>
      <c r="F107" s="11">
        <v>228.217113706063</v>
      </c>
      <c r="G107" s="11">
        <v>54.1142664997898</v>
      </c>
      <c r="H107" s="11">
        <v>61.713148976815901</v>
      </c>
      <c r="I107" s="11">
        <v>18.6550758256612</v>
      </c>
      <c r="J107" s="11">
        <v>92.0370908422463</v>
      </c>
    </row>
    <row r="110" spans="1:12" x14ac:dyDescent="0.2">
      <c r="A110" s="82" t="s">
        <v>24</v>
      </c>
      <c r="B110" s="82"/>
      <c r="C110" s="82"/>
      <c r="D110" s="82"/>
      <c r="E110" s="82"/>
      <c r="F110" s="82"/>
      <c r="G110" s="82"/>
      <c r="H110" s="82"/>
      <c r="I110" s="82"/>
      <c r="J110" s="82"/>
    </row>
    <row r="111" spans="1:12" ht="36.200000000000003" customHeight="1" x14ac:dyDescent="0.25">
      <c r="A111" s="12" t="s">
        <v>25</v>
      </c>
      <c r="B111" s="78" t="s">
        <v>248</v>
      </c>
      <c r="C111" s="79"/>
      <c r="D111" s="79"/>
      <c r="E111" s="79"/>
      <c r="F111" s="79"/>
      <c r="G111" s="79"/>
      <c r="H111" s="79"/>
      <c r="I111" s="79"/>
      <c r="J111" s="79"/>
      <c r="L111"/>
    </row>
    <row r="112" spans="1:12" ht="17.25" customHeight="1" x14ac:dyDescent="0.25">
      <c r="A112" s="12" t="s">
        <v>27</v>
      </c>
      <c r="B112" s="78" t="s">
        <v>241</v>
      </c>
      <c r="C112" s="79"/>
      <c r="D112" s="79"/>
      <c r="E112" s="79"/>
      <c r="F112" s="79"/>
      <c r="G112" s="79"/>
      <c r="H112" s="79"/>
      <c r="I112" s="79"/>
      <c r="J112" s="79"/>
      <c r="L112"/>
    </row>
    <row r="113" spans="1:12" ht="17.25" customHeight="1" x14ac:dyDescent="0.25">
      <c r="A113" s="12" t="s">
        <v>29</v>
      </c>
      <c r="B113" s="78" t="s">
        <v>242</v>
      </c>
      <c r="C113" s="79"/>
      <c r="D113" s="79"/>
      <c r="E113" s="79"/>
      <c r="F113" s="79"/>
      <c r="G113" s="79"/>
      <c r="H113" s="79"/>
      <c r="I113" s="79"/>
      <c r="J113" s="79"/>
      <c r="L113"/>
    </row>
    <row r="114" spans="1:12" ht="24.2" customHeight="1" x14ac:dyDescent="0.25">
      <c r="A114" s="12" t="s">
        <v>31</v>
      </c>
      <c r="B114" s="78" t="s">
        <v>243</v>
      </c>
      <c r="C114" s="79"/>
      <c r="D114" s="79"/>
      <c r="E114" s="79"/>
      <c r="F114" s="79"/>
      <c r="G114" s="79"/>
      <c r="H114" s="79"/>
      <c r="I114" s="79"/>
      <c r="J114" s="79"/>
      <c r="L114"/>
    </row>
    <row r="115" spans="1:12" ht="24.2" customHeight="1" x14ac:dyDescent="0.25">
      <c r="A115" s="12" t="s">
        <v>33</v>
      </c>
      <c r="B115" s="78" t="s">
        <v>244</v>
      </c>
      <c r="C115" s="79"/>
      <c r="D115" s="79"/>
      <c r="E115" s="79"/>
      <c r="F115" s="79"/>
      <c r="G115" s="79"/>
      <c r="H115" s="79"/>
      <c r="I115" s="79"/>
      <c r="J115" s="79"/>
      <c r="L115"/>
    </row>
    <row r="116" spans="1:12" ht="60.4" customHeight="1" x14ac:dyDescent="0.25">
      <c r="A116" s="12" t="s">
        <v>35</v>
      </c>
      <c r="B116" s="78" t="s">
        <v>250</v>
      </c>
      <c r="C116" s="79"/>
      <c r="D116" s="79"/>
      <c r="E116" s="79"/>
      <c r="F116" s="79"/>
      <c r="G116" s="79"/>
      <c r="H116" s="79"/>
      <c r="I116" s="79"/>
      <c r="J116" s="79"/>
      <c r="L116"/>
    </row>
    <row r="117" spans="1:12" ht="48.4" customHeight="1" x14ac:dyDescent="0.25">
      <c r="A117" s="12" t="s">
        <v>37</v>
      </c>
      <c r="B117" s="78" t="s">
        <v>246</v>
      </c>
      <c r="C117" s="79"/>
      <c r="D117" s="79"/>
      <c r="E117" s="79"/>
      <c r="F117" s="79"/>
      <c r="G117" s="79"/>
      <c r="H117" s="79"/>
      <c r="I117" s="79"/>
      <c r="J117" s="79"/>
      <c r="L117"/>
    </row>
    <row r="120" spans="1:12" x14ac:dyDescent="0.2">
      <c r="A120" s="13" t="s">
        <v>43</v>
      </c>
    </row>
    <row r="121" spans="1:12" ht="36.200000000000003" customHeight="1" x14ac:dyDescent="0.25">
      <c r="A121" s="77" t="s">
        <v>44</v>
      </c>
      <c r="B121" s="77"/>
      <c r="C121" s="77"/>
      <c r="D121" s="77"/>
      <c r="E121" s="77"/>
      <c r="F121" s="77"/>
      <c r="G121" s="77"/>
      <c r="H121" s="77"/>
      <c r="I121" s="77"/>
      <c r="J121" s="77"/>
      <c r="L121"/>
    </row>
    <row r="122" spans="1:12" x14ac:dyDescent="0.2">
      <c r="A122" s="1" t="s">
        <v>45</v>
      </c>
    </row>
    <row r="123" spans="1:12" x14ac:dyDescent="0.2">
      <c r="A123" s="1" t="s">
        <v>46</v>
      </c>
    </row>
    <row r="125" spans="1:12" x14ac:dyDescent="0.2">
      <c r="A125" s="1" t="s">
        <v>383</v>
      </c>
    </row>
    <row r="126" spans="1:12" x14ac:dyDescent="0.2">
      <c r="A126" s="15" t="s">
        <v>47</v>
      </c>
    </row>
  </sheetData>
  <sheetProtection objects="1" scenarios="1"/>
  <mergeCells count="37">
    <mergeCell ref="B24:J24"/>
    <mergeCell ref="A3:J3"/>
    <mergeCell ref="A20:J20"/>
    <mergeCell ref="B21:J21"/>
    <mergeCell ref="B22:J22"/>
    <mergeCell ref="B23:J23"/>
    <mergeCell ref="B57:J57"/>
    <mergeCell ref="B25:J25"/>
    <mergeCell ref="B26:J26"/>
    <mergeCell ref="B27:J27"/>
    <mergeCell ref="A33:J33"/>
    <mergeCell ref="A50:J50"/>
    <mergeCell ref="B51:J51"/>
    <mergeCell ref="B52:J52"/>
    <mergeCell ref="B53:J53"/>
    <mergeCell ref="B54:J54"/>
    <mergeCell ref="B55:J55"/>
    <mergeCell ref="B56:J56"/>
    <mergeCell ref="B111:J111"/>
    <mergeCell ref="A63:J63"/>
    <mergeCell ref="A80:J80"/>
    <mergeCell ref="B81:J81"/>
    <mergeCell ref="B82:J82"/>
    <mergeCell ref="B83:J83"/>
    <mergeCell ref="B84:J84"/>
    <mergeCell ref="B85:J85"/>
    <mergeCell ref="B86:J86"/>
    <mergeCell ref="B87:J87"/>
    <mergeCell ref="A93:J93"/>
    <mergeCell ref="A110:J110"/>
    <mergeCell ref="A121:J121"/>
    <mergeCell ref="B112:J112"/>
    <mergeCell ref="B113:J113"/>
    <mergeCell ref="B114:J114"/>
    <mergeCell ref="B115:J115"/>
    <mergeCell ref="B116:J116"/>
    <mergeCell ref="B117:J117"/>
  </mergeCells>
  <pageMargins left="0.69999998807907104" right="0.69999998807907104" top="0.75" bottom="0.75" header="0.30000001192092896" footer="0.30000001192092896"/>
  <pageSetup errors="blank"/>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26"/>
  <sheetViews>
    <sheetView workbookViewId="0"/>
  </sheetViews>
  <sheetFormatPr defaultColWidth="0" defaultRowHeight="11.25" x14ac:dyDescent="0.2"/>
  <cols>
    <col min="1" max="10" width="14.28515625" style="1" customWidth="1"/>
    <col min="11" max="11" width="0" style="1" hidden="1"/>
    <col min="12" max="12" width="12.28515625" style="1" customWidth="1"/>
    <col min="13" max="16384" width="0" style="1" hidden="1"/>
  </cols>
  <sheetData>
    <row r="1" spans="1:10" ht="15" x14ac:dyDescent="0.25">
      <c r="A1" s="2" t="s">
        <v>251</v>
      </c>
    </row>
    <row r="3" spans="1:10" ht="15" x14ac:dyDescent="0.25">
      <c r="A3" s="80" t="s">
        <v>1</v>
      </c>
      <c r="B3" s="81"/>
      <c r="C3" s="81"/>
      <c r="D3" s="81"/>
      <c r="E3" s="81"/>
      <c r="F3" s="81"/>
      <c r="G3" s="81"/>
      <c r="H3" s="81"/>
      <c r="I3" s="81"/>
      <c r="J3" s="81"/>
    </row>
    <row r="4" spans="1:10" x14ac:dyDescent="0.2">
      <c r="A4" s="3"/>
      <c r="B4" s="3"/>
      <c r="C4" s="3"/>
      <c r="D4" s="3"/>
      <c r="E4" s="3"/>
      <c r="F4" s="3"/>
      <c r="G4" s="3"/>
      <c r="H4" s="3"/>
      <c r="I4" s="3"/>
      <c r="J4" s="3"/>
    </row>
    <row r="5" spans="1:10" ht="48" customHeight="1" x14ac:dyDescent="0.2">
      <c r="A5" s="4" t="s">
        <v>2</v>
      </c>
      <c r="B5" s="4" t="s">
        <v>3</v>
      </c>
      <c r="C5" s="4" t="s">
        <v>4</v>
      </c>
      <c r="D5" s="4" t="s">
        <v>5</v>
      </c>
      <c r="E5" s="4" t="s">
        <v>6</v>
      </c>
      <c r="F5" s="4" t="s">
        <v>7</v>
      </c>
      <c r="G5" s="4" t="s">
        <v>8</v>
      </c>
      <c r="H5" s="4" t="s">
        <v>9</v>
      </c>
      <c r="I5" s="4" t="s">
        <v>10</v>
      </c>
      <c r="J5" s="4" t="s">
        <v>11</v>
      </c>
    </row>
    <row r="6" spans="1:10" x14ac:dyDescent="0.2">
      <c r="A6" s="5" t="s">
        <v>12</v>
      </c>
      <c r="B6" s="6">
        <v>542.32455430541995</v>
      </c>
      <c r="C6" s="6">
        <v>269.70673492601702</v>
      </c>
      <c r="D6" s="6">
        <v>102.659755616684</v>
      </c>
      <c r="E6" s="6">
        <v>20.563679590745899</v>
      </c>
      <c r="F6" s="6">
        <v>192.185487374552</v>
      </c>
      <c r="G6" s="6">
        <v>13.064011205226899</v>
      </c>
      <c r="H6" s="6">
        <v>29.726744763653802</v>
      </c>
      <c r="I6" s="6">
        <v>36.715492312140199</v>
      </c>
      <c r="J6" s="6">
        <v>31.910533454391299</v>
      </c>
    </row>
    <row r="7" spans="1:10" x14ac:dyDescent="0.2">
      <c r="A7" s="5" t="s">
        <v>13</v>
      </c>
      <c r="B7" s="6">
        <v>798.99364463231302</v>
      </c>
      <c r="C7" s="6">
        <v>396.37323232031002</v>
      </c>
      <c r="D7" s="6">
        <v>51.493032692652001</v>
      </c>
      <c r="E7" s="6">
        <v>30.262010481080701</v>
      </c>
      <c r="F7" s="6">
        <v>381.51678627276402</v>
      </c>
      <c r="G7" s="6">
        <v>17.465989861245699</v>
      </c>
      <c r="H7" s="6">
        <v>43.184957062410199</v>
      </c>
      <c r="I7" s="6">
        <v>13.9617425495858</v>
      </c>
      <c r="J7" s="6">
        <v>42.162305636609297</v>
      </c>
    </row>
    <row r="8" spans="1:10" x14ac:dyDescent="0.2">
      <c r="A8" s="5" t="s">
        <v>14</v>
      </c>
      <c r="B8" s="6">
        <v>1032.2324684473899</v>
      </c>
      <c r="C8" s="6">
        <v>661.403770832193</v>
      </c>
      <c r="D8" s="6">
        <v>44.051052187264197</v>
      </c>
      <c r="E8" s="6">
        <v>33.0616616469405</v>
      </c>
      <c r="F8" s="6">
        <v>397.55464009043698</v>
      </c>
      <c r="G8" s="6">
        <v>31.7895740535815</v>
      </c>
      <c r="H8" s="6">
        <v>72.048495889744402</v>
      </c>
      <c r="I8" s="6">
        <v>11.8351037179418</v>
      </c>
      <c r="J8" s="6">
        <v>65.943895486766394</v>
      </c>
    </row>
    <row r="9" spans="1:10" x14ac:dyDescent="0.2">
      <c r="A9" s="5" t="s">
        <v>15</v>
      </c>
      <c r="B9" s="6">
        <v>1205.82089964899</v>
      </c>
      <c r="C9" s="6">
        <v>880.70682522211598</v>
      </c>
      <c r="D9" s="6">
        <v>26.657119727003501</v>
      </c>
      <c r="E9" s="6">
        <v>35.998483471074401</v>
      </c>
      <c r="F9" s="6">
        <v>413.303818590079</v>
      </c>
      <c r="G9" s="6">
        <v>55.824932113190599</v>
      </c>
      <c r="H9" s="6">
        <v>95.0202944520301</v>
      </c>
      <c r="I9" s="6">
        <v>9.2585254873513296</v>
      </c>
      <c r="J9" s="6">
        <v>77.562103608478793</v>
      </c>
    </row>
    <row r="10" spans="1:10" x14ac:dyDescent="0.2">
      <c r="A10" s="5" t="s">
        <v>16</v>
      </c>
      <c r="B10" s="6">
        <v>1471.6154023092399</v>
      </c>
      <c r="C10" s="6">
        <v>1195.8963557429499</v>
      </c>
      <c r="D10" s="6">
        <v>30.381134190911101</v>
      </c>
      <c r="E10" s="6">
        <v>37.463873565435698</v>
      </c>
      <c r="F10" s="6">
        <v>434.81014833341402</v>
      </c>
      <c r="G10" s="6">
        <v>97.358053969847205</v>
      </c>
      <c r="H10" s="6">
        <v>129.57824032219199</v>
      </c>
      <c r="I10" s="6">
        <v>10.187532437524499</v>
      </c>
      <c r="J10" s="6">
        <v>85.249222642164497</v>
      </c>
    </row>
    <row r="11" spans="1:10" x14ac:dyDescent="0.2">
      <c r="A11" s="5" t="s">
        <v>17</v>
      </c>
      <c r="B11" s="6">
        <v>1644.97159979053</v>
      </c>
      <c r="C11" s="6">
        <v>1519.4496144815901</v>
      </c>
      <c r="D11" s="6">
        <v>20.180716144715799</v>
      </c>
      <c r="E11" s="6">
        <v>29.6297412871102</v>
      </c>
      <c r="F11" s="6">
        <v>393.77719605650901</v>
      </c>
      <c r="G11" s="6">
        <v>152.47583293425399</v>
      </c>
      <c r="H11" s="6">
        <v>165.58949849946401</v>
      </c>
      <c r="I11" s="6">
        <v>7.8840582682082898</v>
      </c>
      <c r="J11" s="6">
        <v>89.893869881391396</v>
      </c>
    </row>
    <row r="12" spans="1:10" x14ac:dyDescent="0.2">
      <c r="A12" s="5" t="s">
        <v>18</v>
      </c>
      <c r="B12" s="6">
        <v>1890.9322745332399</v>
      </c>
      <c r="C12" s="6">
        <v>1831.45869558708</v>
      </c>
      <c r="D12" s="6">
        <v>15.805769968949001</v>
      </c>
      <c r="E12" s="6">
        <v>32.771547453364498</v>
      </c>
      <c r="F12" s="6">
        <v>437.10106889207998</v>
      </c>
      <c r="G12" s="6">
        <v>227.76176451679399</v>
      </c>
      <c r="H12" s="6">
        <v>198.44253406281399</v>
      </c>
      <c r="I12" s="6">
        <v>6.6122081591126003</v>
      </c>
      <c r="J12" s="6">
        <v>91.506001842642206</v>
      </c>
    </row>
    <row r="13" spans="1:10" x14ac:dyDescent="0.2">
      <c r="A13" s="5" t="s">
        <v>19</v>
      </c>
      <c r="B13" s="6">
        <v>2177.4956336078999</v>
      </c>
      <c r="C13" s="6">
        <v>2224.1223859696402</v>
      </c>
      <c r="D13" s="6">
        <v>8.7860159489258791</v>
      </c>
      <c r="E13" s="6">
        <v>28.3951823104745</v>
      </c>
      <c r="F13" s="6">
        <v>514.21020832176703</v>
      </c>
      <c r="G13" s="6">
        <v>359.03920610842999</v>
      </c>
      <c r="H13" s="6">
        <v>238.97880092690201</v>
      </c>
      <c r="I13" s="6">
        <v>4.2546977265478798</v>
      </c>
      <c r="J13" s="6">
        <v>93.553576876617598</v>
      </c>
    </row>
    <row r="14" spans="1:10" x14ac:dyDescent="0.2">
      <c r="A14" s="5" t="s">
        <v>20</v>
      </c>
      <c r="B14" s="6">
        <v>2639.6857911498</v>
      </c>
      <c r="C14" s="6">
        <v>2820.3259455050302</v>
      </c>
      <c r="D14" s="6">
        <v>4.5659624402791801</v>
      </c>
      <c r="E14" s="6">
        <v>38.415184300004597</v>
      </c>
      <c r="F14" s="6">
        <v>680.01655997485102</v>
      </c>
      <c r="G14" s="6">
        <v>600.24329469161796</v>
      </c>
      <c r="H14" s="6">
        <v>303.393940123596</v>
      </c>
      <c r="I14" s="6">
        <v>2.4816629438312998</v>
      </c>
      <c r="J14" s="6">
        <v>95.292448658120094</v>
      </c>
    </row>
    <row r="15" spans="1:10" x14ac:dyDescent="0.2">
      <c r="A15" s="7" t="s">
        <v>21</v>
      </c>
      <c r="B15" s="8">
        <v>4194.8300022285302</v>
      </c>
      <c r="C15" s="8">
        <v>4512.7351362016398</v>
      </c>
      <c r="D15" s="8">
        <v>2.5310917430297102</v>
      </c>
      <c r="E15" s="8">
        <v>37.241393203391297</v>
      </c>
      <c r="F15" s="8">
        <v>1661.6395584152001</v>
      </c>
      <c r="G15" s="8">
        <v>1573.9083751723399</v>
      </c>
      <c r="H15" s="8">
        <v>445.40844289663698</v>
      </c>
      <c r="I15" s="8">
        <v>0.931112117518067</v>
      </c>
      <c r="J15" s="8">
        <v>96.727559809995995</v>
      </c>
    </row>
    <row r="16" spans="1:10" x14ac:dyDescent="0.2">
      <c r="A16" s="9" t="s">
        <v>22</v>
      </c>
      <c r="B16" s="8">
        <v>1748.0482405421899</v>
      </c>
      <c r="C16" s="8">
        <v>1615.5355340117601</v>
      </c>
      <c r="D16" s="8">
        <v>31.707246129635202</v>
      </c>
      <c r="E16" s="8">
        <v>32.281607172488798</v>
      </c>
      <c r="F16" s="8">
        <v>554.06609817882304</v>
      </c>
      <c r="G16" s="8">
        <v>315.33321686864298</v>
      </c>
      <c r="H16" s="8">
        <v>170.20869186997101</v>
      </c>
      <c r="I16" s="8">
        <v>7.5295837312088096</v>
      </c>
      <c r="J16" s="8">
        <v>93.841953491964006</v>
      </c>
    </row>
    <row r="17" spans="1:12" x14ac:dyDescent="0.2">
      <c r="A17" s="10" t="s">
        <v>23</v>
      </c>
      <c r="B17" s="11">
        <v>639.45523849849303</v>
      </c>
      <c r="C17" s="11">
        <v>319.17926876413998</v>
      </c>
      <c r="D17" s="11">
        <v>82.0369053244589</v>
      </c>
      <c r="E17" s="11">
        <v>22.817765164442601</v>
      </c>
      <c r="F17" s="11">
        <v>265.11306505549197</v>
      </c>
      <c r="G17" s="11">
        <v>14.560703645133</v>
      </c>
      <c r="H17" s="11">
        <v>35.1306980342099</v>
      </c>
      <c r="I17" s="11">
        <v>25.532183582745901</v>
      </c>
      <c r="J17" s="11">
        <v>35.389590745944503</v>
      </c>
    </row>
    <row r="20" spans="1:12" x14ac:dyDescent="0.2">
      <c r="A20" s="82" t="s">
        <v>24</v>
      </c>
      <c r="B20" s="82"/>
      <c r="C20" s="82"/>
      <c r="D20" s="82"/>
      <c r="E20" s="82"/>
      <c r="F20" s="82"/>
      <c r="G20" s="82"/>
      <c r="H20" s="82"/>
      <c r="I20" s="82"/>
      <c r="J20" s="82"/>
    </row>
    <row r="21" spans="1:12" ht="60.4" customHeight="1" x14ac:dyDescent="0.25">
      <c r="A21" s="12" t="s">
        <v>25</v>
      </c>
      <c r="B21" s="78" t="s">
        <v>252</v>
      </c>
      <c r="C21" s="79"/>
      <c r="D21" s="79"/>
      <c r="E21" s="79"/>
      <c r="F21" s="79"/>
      <c r="G21" s="79"/>
      <c r="H21" s="79"/>
      <c r="I21" s="79"/>
      <c r="J21" s="79"/>
      <c r="L21"/>
    </row>
    <row r="22" spans="1:12" ht="17.25" customHeight="1" x14ac:dyDescent="0.25">
      <c r="A22" s="12" t="s">
        <v>27</v>
      </c>
      <c r="B22" s="78" t="s">
        <v>253</v>
      </c>
      <c r="C22" s="79"/>
      <c r="D22" s="79"/>
      <c r="E22" s="79"/>
      <c r="F22" s="79"/>
      <c r="G22" s="79"/>
      <c r="H22" s="79"/>
      <c r="I22" s="79"/>
      <c r="J22" s="79"/>
      <c r="L22"/>
    </row>
    <row r="23" spans="1:12" ht="17.25" customHeight="1" x14ac:dyDescent="0.25">
      <c r="A23" s="12" t="s">
        <v>29</v>
      </c>
      <c r="B23" s="78" t="s">
        <v>51</v>
      </c>
      <c r="C23" s="79"/>
      <c r="D23" s="79"/>
      <c r="E23" s="79"/>
      <c r="F23" s="79"/>
      <c r="G23" s="79"/>
      <c r="H23" s="79"/>
      <c r="I23" s="79"/>
      <c r="J23" s="79"/>
      <c r="L23"/>
    </row>
    <row r="24" spans="1:12" ht="24.2" customHeight="1" x14ac:dyDescent="0.25">
      <c r="A24" s="12" t="s">
        <v>31</v>
      </c>
      <c r="B24" s="78" t="s">
        <v>254</v>
      </c>
      <c r="C24" s="79"/>
      <c r="D24" s="79"/>
      <c r="E24" s="79"/>
      <c r="F24" s="79"/>
      <c r="G24" s="79"/>
      <c r="H24" s="79"/>
      <c r="I24" s="79"/>
      <c r="J24" s="79"/>
      <c r="L24"/>
    </row>
    <row r="25" spans="1:12" ht="24.2" customHeight="1" x14ac:dyDescent="0.25">
      <c r="A25" s="12" t="s">
        <v>33</v>
      </c>
      <c r="B25" s="78" t="s">
        <v>255</v>
      </c>
      <c r="C25" s="79"/>
      <c r="D25" s="79"/>
      <c r="E25" s="79"/>
      <c r="F25" s="79"/>
      <c r="G25" s="79"/>
      <c r="H25" s="79"/>
      <c r="I25" s="79"/>
      <c r="J25" s="79"/>
      <c r="L25"/>
    </row>
    <row r="26" spans="1:12" ht="24.2" customHeight="1" x14ac:dyDescent="0.25">
      <c r="A26" s="12" t="s">
        <v>35</v>
      </c>
      <c r="B26" s="78" t="s">
        <v>256</v>
      </c>
      <c r="C26" s="79"/>
      <c r="D26" s="79"/>
      <c r="E26" s="79"/>
      <c r="F26" s="79"/>
      <c r="G26" s="79"/>
      <c r="H26" s="79"/>
      <c r="I26" s="79"/>
      <c r="J26" s="79"/>
      <c r="L26"/>
    </row>
    <row r="27" spans="1:12" ht="36.200000000000003" customHeight="1" x14ac:dyDescent="0.25">
      <c r="A27" s="12" t="s">
        <v>37</v>
      </c>
      <c r="B27" s="78" t="s">
        <v>257</v>
      </c>
      <c r="C27" s="79"/>
      <c r="D27" s="79"/>
      <c r="E27" s="79"/>
      <c r="F27" s="79"/>
      <c r="G27" s="79"/>
      <c r="H27" s="79"/>
      <c r="I27" s="79"/>
      <c r="J27" s="79"/>
      <c r="L27"/>
    </row>
    <row r="33" spans="1:10" ht="15" x14ac:dyDescent="0.25">
      <c r="A33" s="80" t="s">
        <v>39</v>
      </c>
      <c r="B33" s="81"/>
      <c r="C33" s="81"/>
      <c r="D33" s="81"/>
      <c r="E33" s="81"/>
      <c r="F33" s="81"/>
      <c r="G33" s="81"/>
      <c r="H33" s="81"/>
      <c r="I33" s="81"/>
      <c r="J33" s="81"/>
    </row>
    <row r="34" spans="1:10" x14ac:dyDescent="0.2">
      <c r="A34" s="3"/>
      <c r="B34" s="3"/>
      <c r="C34" s="3"/>
      <c r="D34" s="3"/>
      <c r="E34" s="3"/>
      <c r="F34" s="3"/>
      <c r="G34" s="3"/>
      <c r="H34" s="3"/>
      <c r="I34" s="3"/>
      <c r="J34" s="3"/>
    </row>
    <row r="35" spans="1:10" ht="48" customHeight="1" x14ac:dyDescent="0.2">
      <c r="A35" s="4" t="s">
        <v>2</v>
      </c>
      <c r="B35" s="4" t="s">
        <v>3</v>
      </c>
      <c r="C35" s="4" t="s">
        <v>4</v>
      </c>
      <c r="D35" s="4" t="s">
        <v>5</v>
      </c>
      <c r="E35" s="4" t="s">
        <v>6</v>
      </c>
      <c r="F35" s="4" t="s">
        <v>7</v>
      </c>
      <c r="G35" s="4" t="s">
        <v>8</v>
      </c>
      <c r="H35" s="4" t="s">
        <v>9</v>
      </c>
      <c r="I35" s="4" t="s">
        <v>10</v>
      </c>
      <c r="J35" s="4" t="s">
        <v>11</v>
      </c>
    </row>
    <row r="36" spans="1:10" x14ac:dyDescent="0.2">
      <c r="A36" s="5" t="s">
        <v>12</v>
      </c>
      <c r="B36" s="6">
        <v>537.09636736451398</v>
      </c>
      <c r="C36" s="6">
        <v>267.00071265270299</v>
      </c>
      <c r="D36" s="6">
        <v>104.368513072555</v>
      </c>
      <c r="E36" s="6">
        <v>22.946776814366199</v>
      </c>
      <c r="F36" s="6">
        <v>185.099245182809</v>
      </c>
      <c r="G36" s="6">
        <v>12.8646361919157</v>
      </c>
      <c r="H36" s="6">
        <v>29.454217876554701</v>
      </c>
      <c r="I36" s="6">
        <v>38.404845098707099</v>
      </c>
      <c r="J36" s="6">
        <v>31.6310076424407</v>
      </c>
    </row>
    <row r="37" spans="1:10" x14ac:dyDescent="0.2">
      <c r="A37" s="5" t="s">
        <v>13</v>
      </c>
      <c r="B37" s="6">
        <v>796.70655201795898</v>
      </c>
      <c r="C37" s="6">
        <v>402.02709786089798</v>
      </c>
      <c r="D37" s="6">
        <v>49.521086120985103</v>
      </c>
      <c r="E37" s="6">
        <v>29.357939787614001</v>
      </c>
      <c r="F37" s="6">
        <v>376.86012973544399</v>
      </c>
      <c r="G37" s="6">
        <v>17.205006655835501</v>
      </c>
      <c r="H37" s="6">
        <v>43.854664153236399</v>
      </c>
      <c r="I37" s="6">
        <v>13.513504479049301</v>
      </c>
      <c r="J37" s="6">
        <v>42.413576782868901</v>
      </c>
    </row>
    <row r="38" spans="1:10" x14ac:dyDescent="0.2">
      <c r="A38" s="5" t="s">
        <v>14</v>
      </c>
      <c r="B38" s="6">
        <v>1022.01500706743</v>
      </c>
      <c r="C38" s="6">
        <v>660.62018841806605</v>
      </c>
      <c r="D38" s="6">
        <v>40.752154217064998</v>
      </c>
      <c r="E38" s="6">
        <v>31.572854107474502</v>
      </c>
      <c r="F38" s="6">
        <v>391.80237509043502</v>
      </c>
      <c r="G38" s="6">
        <v>30.779641962859799</v>
      </c>
      <c r="H38" s="6">
        <v>71.952656521656806</v>
      </c>
      <c r="I38" s="6">
        <v>11.1627495217126</v>
      </c>
      <c r="J38" s="6">
        <v>65.262828513322404</v>
      </c>
    </row>
    <row r="39" spans="1:10" x14ac:dyDescent="0.2">
      <c r="A39" s="5" t="s">
        <v>15</v>
      </c>
      <c r="B39" s="6">
        <v>1193.26885163783</v>
      </c>
      <c r="C39" s="6">
        <v>871.32218843329701</v>
      </c>
      <c r="D39" s="6">
        <v>26.986799920035001</v>
      </c>
      <c r="E39" s="6">
        <v>33.804377701845603</v>
      </c>
      <c r="F39" s="6">
        <v>409.61337085782299</v>
      </c>
      <c r="G39" s="6">
        <v>54.4377876263205</v>
      </c>
      <c r="H39" s="6">
        <v>94.020659845970897</v>
      </c>
      <c r="I39" s="6">
        <v>8.9736909557710796</v>
      </c>
      <c r="J39" s="6">
        <v>77.043303924545995</v>
      </c>
    </row>
    <row r="40" spans="1:10" x14ac:dyDescent="0.2">
      <c r="A40" s="5" t="s">
        <v>16</v>
      </c>
      <c r="B40" s="6">
        <v>1456.0235680011699</v>
      </c>
      <c r="C40" s="6">
        <v>1184.3551126703201</v>
      </c>
      <c r="D40" s="6">
        <v>26.493807729042</v>
      </c>
      <c r="E40" s="6">
        <v>34.740171611440999</v>
      </c>
      <c r="F40" s="6">
        <v>432.85964737656002</v>
      </c>
      <c r="G40" s="6">
        <v>94.164916578487805</v>
      </c>
      <c r="H40" s="6">
        <v>128.260156697924</v>
      </c>
      <c r="I40" s="6">
        <v>9.0392969358727395</v>
      </c>
      <c r="J40" s="6">
        <v>85.194840154646101</v>
      </c>
    </row>
    <row r="41" spans="1:10" x14ac:dyDescent="0.2">
      <c r="A41" s="5" t="s">
        <v>17</v>
      </c>
      <c r="B41" s="6">
        <v>1634.23938388242</v>
      </c>
      <c r="C41" s="6">
        <v>1499.5881047125899</v>
      </c>
      <c r="D41" s="6">
        <v>19.689498990291501</v>
      </c>
      <c r="E41" s="6">
        <v>28.571024024566299</v>
      </c>
      <c r="F41" s="6">
        <v>400.5629585364</v>
      </c>
      <c r="G41" s="6">
        <v>150.354637983077</v>
      </c>
      <c r="H41" s="6">
        <v>163.81773450618701</v>
      </c>
      <c r="I41" s="6">
        <v>7.4877020930780098</v>
      </c>
      <c r="J41" s="6">
        <v>89.640761266191404</v>
      </c>
    </row>
    <row r="42" spans="1:10" x14ac:dyDescent="0.2">
      <c r="A42" s="5" t="s">
        <v>18</v>
      </c>
      <c r="B42" s="6">
        <v>1868.82438142352</v>
      </c>
      <c r="C42" s="6">
        <v>1795.95510004782</v>
      </c>
      <c r="D42" s="6">
        <v>13.640970605711299</v>
      </c>
      <c r="E42" s="6">
        <v>33.538099819553103</v>
      </c>
      <c r="F42" s="6">
        <v>441.49695774047399</v>
      </c>
      <c r="G42" s="6">
        <v>221.37042069796999</v>
      </c>
      <c r="H42" s="6">
        <v>194.43622976685899</v>
      </c>
      <c r="I42" s="6">
        <v>6.3426654166067999</v>
      </c>
      <c r="J42" s="6">
        <v>91.393699102503206</v>
      </c>
    </row>
    <row r="43" spans="1:10" x14ac:dyDescent="0.2">
      <c r="A43" s="5" t="s">
        <v>19</v>
      </c>
      <c r="B43" s="6">
        <v>2150.3237295942999</v>
      </c>
      <c r="C43" s="6">
        <v>2202.9700590153502</v>
      </c>
      <c r="D43" s="6">
        <v>7.7297307696569701</v>
      </c>
      <c r="E43" s="6">
        <v>23.648133806274402</v>
      </c>
      <c r="F43" s="6">
        <v>503.25186513194302</v>
      </c>
      <c r="G43" s="6">
        <v>350.54983429303201</v>
      </c>
      <c r="H43" s="6">
        <v>236.72612268647799</v>
      </c>
      <c r="I43" s="6">
        <v>3.43938333450195</v>
      </c>
      <c r="J43" s="6">
        <v>93.530433943229994</v>
      </c>
    </row>
    <row r="44" spans="1:10" x14ac:dyDescent="0.2">
      <c r="A44" s="5" t="s">
        <v>20</v>
      </c>
      <c r="B44" s="6">
        <v>2611.1416468985199</v>
      </c>
      <c r="C44" s="6">
        <v>2769.7298087609001</v>
      </c>
      <c r="D44" s="6">
        <v>4.3834421291363004</v>
      </c>
      <c r="E44" s="6">
        <v>35.549869827465102</v>
      </c>
      <c r="F44" s="6">
        <v>685.95318316282305</v>
      </c>
      <c r="G44" s="6">
        <v>586.95330953052996</v>
      </c>
      <c r="H44" s="6">
        <v>297.52206601819398</v>
      </c>
      <c r="I44" s="6">
        <v>2.36481223659879</v>
      </c>
      <c r="J44" s="6">
        <v>95.217253567283095</v>
      </c>
    </row>
    <row r="45" spans="1:10" x14ac:dyDescent="0.2">
      <c r="A45" s="7" t="s">
        <v>21</v>
      </c>
      <c r="B45" s="8">
        <v>4157.7994931820504</v>
      </c>
      <c r="C45" s="8">
        <v>4428.4513999549899</v>
      </c>
      <c r="D45" s="8">
        <v>2.4561987793547799</v>
      </c>
      <c r="E45" s="8">
        <v>38.451687867882498</v>
      </c>
      <c r="F45" s="8">
        <v>1676.8261121185401</v>
      </c>
      <c r="G45" s="8">
        <v>1550.6238495906</v>
      </c>
      <c r="H45" s="8">
        <v>437.76166122698402</v>
      </c>
      <c r="I45" s="8">
        <v>0.87191853592038104</v>
      </c>
      <c r="J45" s="8">
        <v>96.704562146557095</v>
      </c>
    </row>
    <row r="46" spans="1:10" x14ac:dyDescent="0.2">
      <c r="A46" s="9" t="s">
        <v>22</v>
      </c>
      <c r="B46" s="8">
        <v>1732.39451890074</v>
      </c>
      <c r="C46" s="8">
        <v>1594.3478212109901</v>
      </c>
      <c r="D46" s="8">
        <v>30.594352286866101</v>
      </c>
      <c r="E46" s="8">
        <v>31.185703786973999</v>
      </c>
      <c r="F46" s="8">
        <v>554.06609817882304</v>
      </c>
      <c r="G46" s="8">
        <v>309.74374312061002</v>
      </c>
      <c r="H46" s="8">
        <v>168.055753891683</v>
      </c>
      <c r="I46" s="8">
        <v>7.2225881965279797</v>
      </c>
      <c r="J46" s="8">
        <v>93.792985262834094</v>
      </c>
    </row>
    <row r="47" spans="1:10" x14ac:dyDescent="0.2">
      <c r="A47" s="10" t="s">
        <v>23</v>
      </c>
      <c r="B47" s="11">
        <v>636.50347049020104</v>
      </c>
      <c r="C47" s="11">
        <v>322.21948978702397</v>
      </c>
      <c r="D47" s="11">
        <v>82.224883898807605</v>
      </c>
      <c r="E47" s="11">
        <v>23.012627545935398</v>
      </c>
      <c r="F47" s="11">
        <v>258.954331492969</v>
      </c>
      <c r="G47" s="11">
        <v>14.3967694599393</v>
      </c>
      <c r="H47" s="11">
        <v>35.5109898333356</v>
      </c>
      <c r="I47" s="11">
        <v>26.055614082619599</v>
      </c>
      <c r="J47" s="11">
        <v>35.187228243293298</v>
      </c>
    </row>
    <row r="50" spans="1:12" x14ac:dyDescent="0.2">
      <c r="A50" s="82" t="s">
        <v>24</v>
      </c>
      <c r="B50" s="82"/>
      <c r="C50" s="82"/>
      <c r="D50" s="82"/>
      <c r="E50" s="82"/>
      <c r="F50" s="82"/>
      <c r="G50" s="82"/>
      <c r="H50" s="82"/>
      <c r="I50" s="82"/>
      <c r="J50" s="82"/>
    </row>
    <row r="51" spans="1:12" ht="60.4" customHeight="1" x14ac:dyDescent="0.25">
      <c r="A51" s="12" t="s">
        <v>25</v>
      </c>
      <c r="B51" s="78" t="s">
        <v>252</v>
      </c>
      <c r="C51" s="79"/>
      <c r="D51" s="79"/>
      <c r="E51" s="79"/>
      <c r="F51" s="79"/>
      <c r="G51" s="79"/>
      <c r="H51" s="79"/>
      <c r="I51" s="79"/>
      <c r="J51" s="79"/>
      <c r="L51"/>
    </row>
    <row r="52" spans="1:12" ht="17.25" customHeight="1" x14ac:dyDescent="0.25">
      <c r="A52" s="12" t="s">
        <v>27</v>
      </c>
      <c r="B52" s="78" t="s">
        <v>253</v>
      </c>
      <c r="C52" s="79"/>
      <c r="D52" s="79"/>
      <c r="E52" s="79"/>
      <c r="F52" s="79"/>
      <c r="G52" s="79"/>
      <c r="H52" s="79"/>
      <c r="I52" s="79"/>
      <c r="J52" s="79"/>
      <c r="L52"/>
    </row>
    <row r="53" spans="1:12" ht="17.25" customHeight="1" x14ac:dyDescent="0.25">
      <c r="A53" s="12" t="s">
        <v>29</v>
      </c>
      <c r="B53" s="78" t="s">
        <v>51</v>
      </c>
      <c r="C53" s="79"/>
      <c r="D53" s="79"/>
      <c r="E53" s="79"/>
      <c r="F53" s="79"/>
      <c r="G53" s="79"/>
      <c r="H53" s="79"/>
      <c r="I53" s="79"/>
      <c r="J53" s="79"/>
      <c r="L53"/>
    </row>
    <row r="54" spans="1:12" ht="24.2" customHeight="1" x14ac:dyDescent="0.25">
      <c r="A54" s="12" t="s">
        <v>31</v>
      </c>
      <c r="B54" s="78" t="s">
        <v>254</v>
      </c>
      <c r="C54" s="79"/>
      <c r="D54" s="79"/>
      <c r="E54" s="79"/>
      <c r="F54" s="79"/>
      <c r="G54" s="79"/>
      <c r="H54" s="79"/>
      <c r="I54" s="79"/>
      <c r="J54" s="79"/>
      <c r="L54"/>
    </row>
    <row r="55" spans="1:12" ht="24.2" customHeight="1" x14ac:dyDescent="0.25">
      <c r="A55" s="12" t="s">
        <v>33</v>
      </c>
      <c r="B55" s="78" t="s">
        <v>255</v>
      </c>
      <c r="C55" s="79"/>
      <c r="D55" s="79"/>
      <c r="E55" s="79"/>
      <c r="F55" s="79"/>
      <c r="G55" s="79"/>
      <c r="H55" s="79"/>
      <c r="I55" s="79"/>
      <c r="J55" s="79"/>
      <c r="L55"/>
    </row>
    <row r="56" spans="1:12" ht="24.2" customHeight="1" x14ac:dyDescent="0.25">
      <c r="A56" s="12" t="s">
        <v>35</v>
      </c>
      <c r="B56" s="78" t="s">
        <v>256</v>
      </c>
      <c r="C56" s="79"/>
      <c r="D56" s="79"/>
      <c r="E56" s="79"/>
      <c r="F56" s="79"/>
      <c r="G56" s="79"/>
      <c r="H56" s="79"/>
      <c r="I56" s="79"/>
      <c r="J56" s="79"/>
      <c r="L56"/>
    </row>
    <row r="57" spans="1:12" ht="36.200000000000003" customHeight="1" x14ac:dyDescent="0.25">
      <c r="A57" s="12" t="s">
        <v>37</v>
      </c>
      <c r="B57" s="78" t="s">
        <v>257</v>
      </c>
      <c r="C57" s="79"/>
      <c r="D57" s="79"/>
      <c r="E57" s="79"/>
      <c r="F57" s="79"/>
      <c r="G57" s="79"/>
      <c r="H57" s="79"/>
      <c r="I57" s="79"/>
      <c r="J57" s="79"/>
      <c r="L57"/>
    </row>
    <row r="63" spans="1:12" ht="15" x14ac:dyDescent="0.25">
      <c r="A63" s="80" t="s">
        <v>40</v>
      </c>
      <c r="B63" s="81"/>
      <c r="C63" s="81"/>
      <c r="D63" s="81"/>
      <c r="E63" s="81"/>
      <c r="F63" s="81"/>
      <c r="G63" s="81"/>
      <c r="H63" s="81"/>
      <c r="I63" s="81"/>
      <c r="J63" s="81"/>
    </row>
    <row r="64" spans="1:12" x14ac:dyDescent="0.2">
      <c r="A64" s="3"/>
      <c r="B64" s="3"/>
      <c r="C64" s="3"/>
      <c r="D64" s="3"/>
      <c r="E64" s="3"/>
      <c r="F64" s="3"/>
      <c r="G64" s="3"/>
      <c r="H64" s="3"/>
      <c r="I64" s="3"/>
      <c r="J64" s="3"/>
    </row>
    <row r="65" spans="1:10" ht="48" customHeight="1" x14ac:dyDescent="0.2">
      <c r="A65" s="4" t="s">
        <v>2</v>
      </c>
      <c r="B65" s="4" t="s">
        <v>3</v>
      </c>
      <c r="C65" s="4" t="s">
        <v>4</v>
      </c>
      <c r="D65" s="4" t="s">
        <v>5</v>
      </c>
      <c r="E65" s="4" t="s">
        <v>6</v>
      </c>
      <c r="F65" s="4" t="s">
        <v>7</v>
      </c>
      <c r="G65" s="4" t="s">
        <v>8</v>
      </c>
      <c r="H65" s="4" t="s">
        <v>9</v>
      </c>
      <c r="I65" s="4" t="s">
        <v>10</v>
      </c>
      <c r="J65" s="4" t="s">
        <v>11</v>
      </c>
    </row>
    <row r="66" spans="1:10" x14ac:dyDescent="0.2">
      <c r="A66" s="5" t="s">
        <v>12</v>
      </c>
      <c r="B66" s="6">
        <v>535.16466769311</v>
      </c>
      <c r="C66" s="6">
        <v>269.19260363731797</v>
      </c>
      <c r="D66" s="6">
        <v>105.719255761344</v>
      </c>
      <c r="E66" s="6">
        <v>21.326213700675702</v>
      </c>
      <c r="F66" s="6">
        <v>181.78497972139499</v>
      </c>
      <c r="G66" s="6">
        <v>13.1495332121552</v>
      </c>
      <c r="H66" s="6">
        <v>29.7087021248336</v>
      </c>
      <c r="I66" s="6">
        <v>38.866599144753202</v>
      </c>
      <c r="J66" s="6">
        <v>31.887852930453601</v>
      </c>
    </row>
    <row r="67" spans="1:10" x14ac:dyDescent="0.2">
      <c r="A67" s="5" t="s">
        <v>13</v>
      </c>
      <c r="B67" s="6">
        <v>787.19868526709399</v>
      </c>
      <c r="C67" s="6">
        <v>399.48401191902201</v>
      </c>
      <c r="D67" s="6">
        <v>48.5474231864156</v>
      </c>
      <c r="E67" s="6">
        <v>30.949652539138899</v>
      </c>
      <c r="F67" s="6">
        <v>368.31422163183299</v>
      </c>
      <c r="G67" s="6">
        <v>16.687440078176099</v>
      </c>
      <c r="H67" s="6">
        <v>43.408919293797503</v>
      </c>
      <c r="I67" s="6">
        <v>13.897235058861799</v>
      </c>
      <c r="J67" s="6">
        <v>42.051571880585797</v>
      </c>
    </row>
    <row r="68" spans="1:10" x14ac:dyDescent="0.2">
      <c r="A68" s="5" t="s">
        <v>14</v>
      </c>
      <c r="B68" s="6">
        <v>1009.23299178861</v>
      </c>
      <c r="C68" s="6">
        <v>652.40727862057702</v>
      </c>
      <c r="D68" s="6">
        <v>40.335504226263303</v>
      </c>
      <c r="E68" s="6">
        <v>30.618584126042599</v>
      </c>
      <c r="F68" s="6">
        <v>387.51872325102102</v>
      </c>
      <c r="G68" s="6">
        <v>30.432781096774299</v>
      </c>
      <c r="H68" s="6">
        <v>71.213873600412199</v>
      </c>
      <c r="I68" s="6">
        <v>10.931021535982101</v>
      </c>
      <c r="J68" s="6">
        <v>64.3987981811742</v>
      </c>
    </row>
    <row r="69" spans="1:10" x14ac:dyDescent="0.2">
      <c r="A69" s="5" t="s">
        <v>15</v>
      </c>
      <c r="B69" s="6">
        <v>1181.8387679944501</v>
      </c>
      <c r="C69" s="6">
        <v>869.23144521244603</v>
      </c>
      <c r="D69" s="6">
        <v>27.247484463151402</v>
      </c>
      <c r="E69" s="6">
        <v>34.3699274103137</v>
      </c>
      <c r="F69" s="6">
        <v>398.04782590586098</v>
      </c>
      <c r="G69" s="6">
        <v>53.283245302305303</v>
      </c>
      <c r="H69" s="6">
        <v>93.7739655067478</v>
      </c>
      <c r="I69" s="6">
        <v>9.3687827740768199</v>
      </c>
      <c r="J69" s="6">
        <v>76.832616438970305</v>
      </c>
    </row>
    <row r="70" spans="1:10" x14ac:dyDescent="0.2">
      <c r="A70" s="5" t="s">
        <v>16</v>
      </c>
      <c r="B70" s="6">
        <v>1434.9474438447501</v>
      </c>
      <c r="C70" s="6">
        <v>1161.5755102958201</v>
      </c>
      <c r="D70" s="6">
        <v>24.615831001016101</v>
      </c>
      <c r="E70" s="6">
        <v>33.8732236119329</v>
      </c>
      <c r="F70" s="6">
        <v>431.94323891668398</v>
      </c>
      <c r="G70" s="6">
        <v>91.051350137919002</v>
      </c>
      <c r="H70" s="6">
        <v>126.009157340741</v>
      </c>
      <c r="I70" s="6">
        <v>8.5715196288670601</v>
      </c>
      <c r="J70" s="6">
        <v>84.775906144702603</v>
      </c>
    </row>
    <row r="71" spans="1:10" x14ac:dyDescent="0.2">
      <c r="A71" s="5" t="s">
        <v>17</v>
      </c>
      <c r="B71" s="6">
        <v>1610.5260800695801</v>
      </c>
      <c r="C71" s="6">
        <v>1472.0045478765201</v>
      </c>
      <c r="D71" s="6">
        <v>19.3171558136907</v>
      </c>
      <c r="E71" s="6">
        <v>27.101322628157899</v>
      </c>
      <c r="F71" s="6">
        <v>397.66425182344898</v>
      </c>
      <c r="G71" s="6">
        <v>145.109799166166</v>
      </c>
      <c r="H71" s="6">
        <v>160.45177698102</v>
      </c>
      <c r="I71" s="6">
        <v>7.3864182820244899</v>
      </c>
      <c r="J71" s="6">
        <v>89.249775619896596</v>
      </c>
    </row>
    <row r="72" spans="1:10" x14ac:dyDescent="0.2">
      <c r="A72" s="5" t="s">
        <v>18</v>
      </c>
      <c r="B72" s="6">
        <v>1847.06043789827</v>
      </c>
      <c r="C72" s="6">
        <v>1775.5486128428099</v>
      </c>
      <c r="D72" s="6">
        <v>13.9424974319311</v>
      </c>
      <c r="E72" s="6">
        <v>34.391275533079103</v>
      </c>
      <c r="F72" s="6">
        <v>430.62118880809101</v>
      </c>
      <c r="G72" s="6">
        <v>215.18054474561001</v>
      </c>
      <c r="H72" s="6">
        <v>192.26244371712701</v>
      </c>
      <c r="I72" s="6">
        <v>6.6182561190769702</v>
      </c>
      <c r="J72" s="6">
        <v>91.170655635625707</v>
      </c>
    </row>
    <row r="73" spans="1:10" x14ac:dyDescent="0.2">
      <c r="A73" s="5" t="s">
        <v>19</v>
      </c>
      <c r="B73" s="6">
        <v>2109.40008365632</v>
      </c>
      <c r="C73" s="6">
        <v>2137.6083657333902</v>
      </c>
      <c r="D73" s="6">
        <v>6.4539846296483701</v>
      </c>
      <c r="E73" s="6">
        <v>22.891595466498298</v>
      </c>
      <c r="F73" s="6">
        <v>511.90765338813497</v>
      </c>
      <c r="G73" s="6">
        <v>340.44975254200199</v>
      </c>
      <c r="H73" s="6">
        <v>229.012005242643</v>
      </c>
      <c r="I73" s="6">
        <v>3.1053075551454499</v>
      </c>
      <c r="J73" s="6">
        <v>93.448254022803397</v>
      </c>
    </row>
    <row r="74" spans="1:10" x14ac:dyDescent="0.2">
      <c r="A74" s="5" t="s">
        <v>20</v>
      </c>
      <c r="B74" s="6">
        <v>2581.6083898867901</v>
      </c>
      <c r="C74" s="6">
        <v>2736.6571246743001</v>
      </c>
      <c r="D74" s="6">
        <v>4.2418422468591999</v>
      </c>
      <c r="E74" s="6">
        <v>37.355420767376799</v>
      </c>
      <c r="F74" s="6">
        <v>673.28402359143104</v>
      </c>
      <c r="G74" s="6">
        <v>575.75199862511204</v>
      </c>
      <c r="H74" s="6">
        <v>294.17762779606699</v>
      </c>
      <c r="I74" s="6">
        <v>2.3789019025862399</v>
      </c>
      <c r="J74" s="6">
        <v>95.0829125853557</v>
      </c>
    </row>
    <row r="75" spans="1:10" x14ac:dyDescent="0.2">
      <c r="A75" s="7" t="s">
        <v>21</v>
      </c>
      <c r="B75" s="8">
        <v>4109.9088747419401</v>
      </c>
      <c r="C75" s="8">
        <v>4326.1161447920704</v>
      </c>
      <c r="D75" s="8">
        <v>2.3627534219717998</v>
      </c>
      <c r="E75" s="8">
        <v>35.322263369170301</v>
      </c>
      <c r="F75" s="8">
        <v>1695.6851140711899</v>
      </c>
      <c r="G75" s="8">
        <v>1523.83426874011</v>
      </c>
      <c r="H75" s="8">
        <v>425.74291324637898</v>
      </c>
      <c r="I75" s="8">
        <v>0.84681536768294896</v>
      </c>
      <c r="J75" s="8">
        <v>96.638270753610101</v>
      </c>
    </row>
    <row r="76" spans="1:10" x14ac:dyDescent="0.2">
      <c r="A76" s="9" t="s">
        <v>22</v>
      </c>
      <c r="B76" s="8">
        <v>1712.4798517100701</v>
      </c>
      <c r="C76" s="8">
        <v>1568.60797961305</v>
      </c>
      <c r="D76" s="8">
        <v>30.222578086269699</v>
      </c>
      <c r="E76" s="8">
        <v>30.777457426773299</v>
      </c>
      <c r="F76" s="8">
        <v>551.924943033408</v>
      </c>
      <c r="G76" s="8">
        <v>303.95183873462798</v>
      </c>
      <c r="H76" s="8">
        <v>165.10110280439301</v>
      </c>
      <c r="I76" s="8">
        <v>7.1705473713351502</v>
      </c>
      <c r="J76" s="8">
        <v>93.6746821104025</v>
      </c>
    </row>
    <row r="77" spans="1:10" x14ac:dyDescent="0.2">
      <c r="A77" s="10" t="s">
        <v>23</v>
      </c>
      <c r="B77" s="11">
        <v>631.36264515472101</v>
      </c>
      <c r="C77" s="11">
        <v>321.77571523448802</v>
      </c>
      <c r="D77" s="11">
        <v>82.773754312383303</v>
      </c>
      <c r="E77" s="11">
        <v>22.822632982123199</v>
      </c>
      <c r="F77" s="11">
        <v>253.68512111354701</v>
      </c>
      <c r="G77" s="11">
        <v>14.2947655229007</v>
      </c>
      <c r="H77" s="11">
        <v>35.399595500352</v>
      </c>
      <c r="I77" s="11">
        <v>26.538185338505301</v>
      </c>
      <c r="J77" s="11">
        <v>34.9636101510728</v>
      </c>
    </row>
    <row r="80" spans="1:10" x14ac:dyDescent="0.2">
      <c r="A80" s="82" t="s">
        <v>24</v>
      </c>
      <c r="B80" s="82"/>
      <c r="C80" s="82"/>
      <c r="D80" s="82"/>
      <c r="E80" s="82"/>
      <c r="F80" s="82"/>
      <c r="G80" s="82"/>
      <c r="H80" s="82"/>
      <c r="I80" s="82"/>
      <c r="J80" s="82"/>
    </row>
    <row r="81" spans="1:12" ht="48.4" customHeight="1" x14ac:dyDescent="0.25">
      <c r="A81" s="12" t="s">
        <v>25</v>
      </c>
      <c r="B81" s="78" t="s">
        <v>258</v>
      </c>
      <c r="C81" s="79"/>
      <c r="D81" s="79"/>
      <c r="E81" s="79"/>
      <c r="F81" s="79"/>
      <c r="G81" s="79"/>
      <c r="H81" s="79"/>
      <c r="I81" s="79"/>
      <c r="J81" s="79"/>
      <c r="L81"/>
    </row>
    <row r="82" spans="1:12" ht="17.25" customHeight="1" x14ac:dyDescent="0.25">
      <c r="A82" s="12" t="s">
        <v>27</v>
      </c>
      <c r="B82" s="78" t="s">
        <v>253</v>
      </c>
      <c r="C82" s="79"/>
      <c r="D82" s="79"/>
      <c r="E82" s="79"/>
      <c r="F82" s="79"/>
      <c r="G82" s="79"/>
      <c r="H82" s="79"/>
      <c r="I82" s="79"/>
      <c r="J82" s="79"/>
      <c r="L82"/>
    </row>
    <row r="83" spans="1:12" ht="17.25" customHeight="1" x14ac:dyDescent="0.25">
      <c r="A83" s="12" t="s">
        <v>29</v>
      </c>
      <c r="B83" s="78" t="s">
        <v>51</v>
      </c>
      <c r="C83" s="79"/>
      <c r="D83" s="79"/>
      <c r="E83" s="79"/>
      <c r="F83" s="79"/>
      <c r="G83" s="79"/>
      <c r="H83" s="79"/>
      <c r="I83" s="79"/>
      <c r="J83" s="79"/>
      <c r="L83"/>
    </row>
    <row r="84" spans="1:12" ht="24.2" customHeight="1" x14ac:dyDescent="0.25">
      <c r="A84" s="12" t="s">
        <v>31</v>
      </c>
      <c r="B84" s="78" t="s">
        <v>254</v>
      </c>
      <c r="C84" s="79"/>
      <c r="D84" s="79"/>
      <c r="E84" s="79"/>
      <c r="F84" s="79"/>
      <c r="G84" s="79"/>
      <c r="H84" s="79"/>
      <c r="I84" s="79"/>
      <c r="J84" s="79"/>
      <c r="L84"/>
    </row>
    <row r="85" spans="1:12" ht="24.2" customHeight="1" x14ac:dyDescent="0.25">
      <c r="A85" s="12" t="s">
        <v>33</v>
      </c>
      <c r="B85" s="78" t="s">
        <v>255</v>
      </c>
      <c r="C85" s="79"/>
      <c r="D85" s="79"/>
      <c r="E85" s="79"/>
      <c r="F85" s="79"/>
      <c r="G85" s="79"/>
      <c r="H85" s="79"/>
      <c r="I85" s="79"/>
      <c r="J85" s="79"/>
      <c r="L85"/>
    </row>
    <row r="86" spans="1:12" ht="24.2" customHeight="1" x14ac:dyDescent="0.25">
      <c r="A86" s="12" t="s">
        <v>35</v>
      </c>
      <c r="B86" s="78" t="s">
        <v>259</v>
      </c>
      <c r="C86" s="79"/>
      <c r="D86" s="79"/>
      <c r="E86" s="79"/>
      <c r="F86" s="79"/>
      <c r="G86" s="79"/>
      <c r="H86" s="79"/>
      <c r="I86" s="79"/>
      <c r="J86" s="79"/>
      <c r="L86"/>
    </row>
    <row r="87" spans="1:12" ht="36.200000000000003" customHeight="1" x14ac:dyDescent="0.25">
      <c r="A87" s="12" t="s">
        <v>37</v>
      </c>
      <c r="B87" s="78" t="s">
        <v>257</v>
      </c>
      <c r="C87" s="79"/>
      <c r="D87" s="79"/>
      <c r="E87" s="79"/>
      <c r="F87" s="79"/>
      <c r="G87" s="79"/>
      <c r="H87" s="79"/>
      <c r="I87" s="79"/>
      <c r="J87" s="79"/>
      <c r="L87"/>
    </row>
    <row r="93" spans="1:12" ht="15" x14ac:dyDescent="0.25">
      <c r="A93" s="80" t="s">
        <v>42</v>
      </c>
      <c r="B93" s="81"/>
      <c r="C93" s="81"/>
      <c r="D93" s="81"/>
      <c r="E93" s="81"/>
      <c r="F93" s="81"/>
      <c r="G93" s="81"/>
      <c r="H93" s="81"/>
      <c r="I93" s="81"/>
      <c r="J93" s="81"/>
    </row>
    <row r="94" spans="1:12" x14ac:dyDescent="0.2">
      <c r="A94" s="3"/>
      <c r="B94" s="3"/>
      <c r="C94" s="3"/>
      <c r="D94" s="3"/>
      <c r="E94" s="3"/>
      <c r="F94" s="3"/>
      <c r="G94" s="3"/>
      <c r="H94" s="3"/>
      <c r="I94" s="3"/>
      <c r="J94" s="3"/>
    </row>
    <row r="95" spans="1:12" ht="48" customHeight="1" x14ac:dyDescent="0.2">
      <c r="A95" s="4" t="s">
        <v>2</v>
      </c>
      <c r="B95" s="4" t="s">
        <v>3</v>
      </c>
      <c r="C95" s="4" t="s">
        <v>4</v>
      </c>
      <c r="D95" s="4" t="s">
        <v>5</v>
      </c>
      <c r="E95" s="4" t="s">
        <v>6</v>
      </c>
      <c r="F95" s="4" t="s">
        <v>7</v>
      </c>
      <c r="G95" s="4" t="s">
        <v>8</v>
      </c>
      <c r="H95" s="4" t="s">
        <v>9</v>
      </c>
      <c r="I95" s="4" t="s">
        <v>10</v>
      </c>
      <c r="J95" s="4" t="s">
        <v>11</v>
      </c>
    </row>
    <row r="96" spans="1:12" x14ac:dyDescent="0.2">
      <c r="A96" s="5" t="s">
        <v>12</v>
      </c>
      <c r="B96" s="6">
        <v>535.11855642131002</v>
      </c>
      <c r="C96" s="6">
        <v>280.41427260558601</v>
      </c>
      <c r="D96" s="6">
        <v>102.811355480949</v>
      </c>
      <c r="E96" s="6">
        <v>22.7431191708406</v>
      </c>
      <c r="F96" s="6">
        <v>170.60655169517</v>
      </c>
      <c r="G96" s="6">
        <v>13.8141291923168</v>
      </c>
      <c r="H96" s="6">
        <v>27.642727989821999</v>
      </c>
      <c r="I96" s="6">
        <v>39.626648683536402</v>
      </c>
      <c r="J96" s="6">
        <v>33.238998680016003</v>
      </c>
    </row>
    <row r="97" spans="1:12" x14ac:dyDescent="0.2">
      <c r="A97" s="5" t="s">
        <v>13</v>
      </c>
      <c r="B97" s="6">
        <v>756.47825177856805</v>
      </c>
      <c r="C97" s="6">
        <v>374.79209621820399</v>
      </c>
      <c r="D97" s="6">
        <v>48.051461988237698</v>
      </c>
      <c r="E97" s="6">
        <v>28.143247642349401</v>
      </c>
      <c r="F97" s="6">
        <v>360.59960039872601</v>
      </c>
      <c r="G97" s="6">
        <v>15.6887603220869</v>
      </c>
      <c r="H97" s="6">
        <v>39.419564714897099</v>
      </c>
      <c r="I97" s="6">
        <v>13.820113803300099</v>
      </c>
      <c r="J97" s="6">
        <v>41.837298496147902</v>
      </c>
    </row>
    <row r="98" spans="1:12" x14ac:dyDescent="0.2">
      <c r="A98" s="5" t="s">
        <v>14</v>
      </c>
      <c r="B98" s="6">
        <v>994.504519240425</v>
      </c>
      <c r="C98" s="6">
        <v>643.48437498822</v>
      </c>
      <c r="D98" s="6">
        <v>35.474462697877399</v>
      </c>
      <c r="E98" s="6">
        <v>32.235893876595</v>
      </c>
      <c r="F98" s="6">
        <v>381.920696598701</v>
      </c>
      <c r="G98" s="6">
        <v>29.9200498837148</v>
      </c>
      <c r="H98" s="6">
        <v>68.6905130257434</v>
      </c>
      <c r="I98" s="6">
        <v>10.562831479738</v>
      </c>
      <c r="J98" s="6">
        <v>63.939799710530004</v>
      </c>
    </row>
    <row r="99" spans="1:12" x14ac:dyDescent="0.2">
      <c r="A99" s="5" t="s">
        <v>15</v>
      </c>
      <c r="B99" s="6">
        <v>1161.8510745956601</v>
      </c>
      <c r="C99" s="6">
        <v>848.98859355885395</v>
      </c>
      <c r="D99" s="6">
        <v>23.895786716572701</v>
      </c>
      <c r="E99" s="6">
        <v>31.2454359158613</v>
      </c>
      <c r="F99" s="6">
        <v>397.30475203662098</v>
      </c>
      <c r="G99" s="6">
        <v>50.661500154836702</v>
      </c>
      <c r="H99" s="6">
        <v>88.921433961094195</v>
      </c>
      <c r="I99" s="6">
        <v>8.2647931800041494</v>
      </c>
      <c r="J99" s="6">
        <v>75.379564275942798</v>
      </c>
    </row>
    <row r="100" spans="1:12" x14ac:dyDescent="0.2">
      <c r="A100" s="5" t="s">
        <v>16</v>
      </c>
      <c r="B100" s="6">
        <v>1410.9631128060901</v>
      </c>
      <c r="C100" s="6">
        <v>1160.5426222096301</v>
      </c>
      <c r="D100" s="6">
        <v>20.4988299837146</v>
      </c>
      <c r="E100" s="6">
        <v>35.694157874302597</v>
      </c>
      <c r="F100" s="6">
        <v>409.27678447633099</v>
      </c>
      <c r="G100" s="6">
        <v>89.1224834589012</v>
      </c>
      <c r="H100" s="6">
        <v>125.92621399632</v>
      </c>
      <c r="I100" s="6">
        <v>8.4835345018010404</v>
      </c>
      <c r="J100" s="6">
        <v>84.154502811449007</v>
      </c>
    </row>
    <row r="101" spans="1:12" x14ac:dyDescent="0.2">
      <c r="A101" s="5" t="s">
        <v>17</v>
      </c>
      <c r="B101" s="6">
        <v>1591.939450097</v>
      </c>
      <c r="C101" s="6">
        <v>1459.01368369276</v>
      </c>
      <c r="D101" s="6">
        <v>15.5425035467391</v>
      </c>
      <c r="E101" s="6">
        <v>27.0372403395011</v>
      </c>
      <c r="F101" s="6">
        <v>389.03361866934699</v>
      </c>
      <c r="G101" s="6">
        <v>140.61045331000901</v>
      </c>
      <c r="H101" s="6">
        <v>158.07625678418401</v>
      </c>
      <c r="I101" s="6">
        <v>6.6974070949125402</v>
      </c>
      <c r="J101" s="6">
        <v>89.051027340060003</v>
      </c>
    </row>
    <row r="102" spans="1:12" x14ac:dyDescent="0.2">
      <c r="A102" s="5" t="s">
        <v>18</v>
      </c>
      <c r="B102" s="6">
        <v>1815.79357684773</v>
      </c>
      <c r="C102" s="6">
        <v>1732.2092435880099</v>
      </c>
      <c r="D102" s="6">
        <v>10.860776528279899</v>
      </c>
      <c r="E102" s="6">
        <v>30.759509578561701</v>
      </c>
      <c r="F102" s="6">
        <v>438.92296115360602</v>
      </c>
      <c r="G102" s="6">
        <v>208.336361015969</v>
      </c>
      <c r="H102" s="6">
        <v>188.62189840777799</v>
      </c>
      <c r="I102" s="6">
        <v>5.3775621149050998</v>
      </c>
      <c r="J102" s="6">
        <v>91.043265297606197</v>
      </c>
    </row>
    <row r="103" spans="1:12" x14ac:dyDescent="0.2">
      <c r="A103" s="5" t="s">
        <v>19</v>
      </c>
      <c r="B103" s="6">
        <v>2086.25535710956</v>
      </c>
      <c r="C103" s="6">
        <v>2115.18007025827</v>
      </c>
      <c r="D103" s="6">
        <v>4.5460527809422597</v>
      </c>
      <c r="E103" s="6">
        <v>23.578819950582101</v>
      </c>
      <c r="F103" s="6">
        <v>502.589887874439</v>
      </c>
      <c r="G103" s="6">
        <v>330.98123410561601</v>
      </c>
      <c r="H103" s="6">
        <v>228.657526028885</v>
      </c>
      <c r="I103" s="6">
        <v>2.9214785746366401</v>
      </c>
      <c r="J103" s="6">
        <v>93.100189807036102</v>
      </c>
    </row>
    <row r="104" spans="1:12" x14ac:dyDescent="0.2">
      <c r="A104" s="5" t="s">
        <v>20</v>
      </c>
      <c r="B104" s="6">
        <v>2530.1486638440201</v>
      </c>
      <c r="C104" s="6">
        <v>2683.9888613005401</v>
      </c>
      <c r="D104" s="6">
        <v>3.01937773233524</v>
      </c>
      <c r="E104" s="6">
        <v>34.640857810242402</v>
      </c>
      <c r="F104" s="6">
        <v>658.58266430153606</v>
      </c>
      <c r="G104" s="6">
        <v>555.95672870298301</v>
      </c>
      <c r="H104" s="6">
        <v>294.12550904057099</v>
      </c>
      <c r="I104" s="6">
        <v>1.9311903686365199</v>
      </c>
      <c r="J104" s="6">
        <v>95.049526517483898</v>
      </c>
    </row>
    <row r="105" spans="1:12" x14ac:dyDescent="0.2">
      <c r="A105" s="7" t="s">
        <v>21</v>
      </c>
      <c r="B105" s="8">
        <v>4048.1844857697401</v>
      </c>
      <c r="C105" s="8">
        <v>4244.0390801550202</v>
      </c>
      <c r="D105" s="8">
        <v>2.18574464170521</v>
      </c>
      <c r="E105" s="8">
        <v>35.520007716107898</v>
      </c>
      <c r="F105" s="8">
        <v>1691.7618577222299</v>
      </c>
      <c r="G105" s="8">
        <v>1495.20653395872</v>
      </c>
      <c r="H105" s="8">
        <v>430.11538486251101</v>
      </c>
      <c r="I105" s="8">
        <v>0.87053910426162495</v>
      </c>
      <c r="J105" s="8">
        <v>96.572679349699499</v>
      </c>
    </row>
    <row r="106" spans="1:12" x14ac:dyDescent="0.2">
      <c r="A106" s="9" t="s">
        <v>22</v>
      </c>
      <c r="B106" s="8">
        <v>1686.4990508912599</v>
      </c>
      <c r="C106" s="8">
        <v>1544.06162924863</v>
      </c>
      <c r="D106" s="8">
        <v>27.4379489910507</v>
      </c>
      <c r="E106" s="8">
        <v>30.146183197608401</v>
      </c>
      <c r="F106" s="8">
        <v>545.24861888744601</v>
      </c>
      <c r="G106" s="8">
        <v>296.70662152439598</v>
      </c>
      <c r="H106" s="8">
        <v>163.68826595818999</v>
      </c>
      <c r="I106" s="8">
        <v>6.7662468194652003</v>
      </c>
      <c r="J106" s="8">
        <v>93.542349911189504</v>
      </c>
    </row>
    <row r="107" spans="1:12" x14ac:dyDescent="0.2">
      <c r="A107" s="10" t="s">
        <v>23</v>
      </c>
      <c r="B107" s="11">
        <v>621.91464048098601</v>
      </c>
      <c r="C107" s="11">
        <v>318.61262172834898</v>
      </c>
      <c r="D107" s="11">
        <v>78.796601707655398</v>
      </c>
      <c r="E107" s="11">
        <v>22.290517469812698</v>
      </c>
      <c r="F107" s="11">
        <v>248.93968860124099</v>
      </c>
      <c r="G107" s="11">
        <v>14.184521939545901</v>
      </c>
      <c r="H107" s="11">
        <v>32.540409665011602</v>
      </c>
      <c r="I107" s="11">
        <v>26.067170320024498</v>
      </c>
      <c r="J107" s="11">
        <v>35.265214266221903</v>
      </c>
    </row>
    <row r="110" spans="1:12" x14ac:dyDescent="0.2">
      <c r="A110" s="82" t="s">
        <v>24</v>
      </c>
      <c r="B110" s="82"/>
      <c r="C110" s="82"/>
      <c r="D110" s="82"/>
      <c r="E110" s="82"/>
      <c r="F110" s="82"/>
      <c r="G110" s="82"/>
      <c r="H110" s="82"/>
      <c r="I110" s="82"/>
      <c r="J110" s="82"/>
    </row>
    <row r="111" spans="1:12" ht="48.4" customHeight="1" x14ac:dyDescent="0.25">
      <c r="A111" s="12" t="s">
        <v>25</v>
      </c>
      <c r="B111" s="78" t="s">
        <v>258</v>
      </c>
      <c r="C111" s="79"/>
      <c r="D111" s="79"/>
      <c r="E111" s="79"/>
      <c r="F111" s="79"/>
      <c r="G111" s="79"/>
      <c r="H111" s="79"/>
      <c r="I111" s="79"/>
      <c r="J111" s="79"/>
      <c r="L111"/>
    </row>
    <row r="112" spans="1:12" ht="17.25" customHeight="1" x14ac:dyDescent="0.25">
      <c r="A112" s="12" t="s">
        <v>27</v>
      </c>
      <c r="B112" s="78" t="s">
        <v>253</v>
      </c>
      <c r="C112" s="79"/>
      <c r="D112" s="79"/>
      <c r="E112" s="79"/>
      <c r="F112" s="79"/>
      <c r="G112" s="79"/>
      <c r="H112" s="79"/>
      <c r="I112" s="79"/>
      <c r="J112" s="79"/>
      <c r="L112"/>
    </row>
    <row r="113" spans="1:12" ht="17.25" customHeight="1" x14ac:dyDescent="0.25">
      <c r="A113" s="12" t="s">
        <v>29</v>
      </c>
      <c r="B113" s="78" t="s">
        <v>51</v>
      </c>
      <c r="C113" s="79"/>
      <c r="D113" s="79"/>
      <c r="E113" s="79"/>
      <c r="F113" s="79"/>
      <c r="G113" s="79"/>
      <c r="H113" s="79"/>
      <c r="I113" s="79"/>
      <c r="J113" s="79"/>
      <c r="L113"/>
    </row>
    <row r="114" spans="1:12" ht="24.2" customHeight="1" x14ac:dyDescent="0.25">
      <c r="A114" s="12" t="s">
        <v>31</v>
      </c>
      <c r="B114" s="78" t="s">
        <v>254</v>
      </c>
      <c r="C114" s="79"/>
      <c r="D114" s="79"/>
      <c r="E114" s="79"/>
      <c r="F114" s="79"/>
      <c r="G114" s="79"/>
      <c r="H114" s="79"/>
      <c r="I114" s="79"/>
      <c r="J114" s="79"/>
      <c r="L114"/>
    </row>
    <row r="115" spans="1:12" ht="24.2" customHeight="1" x14ac:dyDescent="0.25">
      <c r="A115" s="12" t="s">
        <v>33</v>
      </c>
      <c r="B115" s="78" t="s">
        <v>255</v>
      </c>
      <c r="C115" s="79"/>
      <c r="D115" s="79"/>
      <c r="E115" s="79"/>
      <c r="F115" s="79"/>
      <c r="G115" s="79"/>
      <c r="H115" s="79"/>
      <c r="I115" s="79"/>
      <c r="J115" s="79"/>
      <c r="L115"/>
    </row>
    <row r="116" spans="1:12" ht="24.2" customHeight="1" x14ac:dyDescent="0.25">
      <c r="A116" s="12" t="s">
        <v>35</v>
      </c>
      <c r="B116" s="78" t="s">
        <v>259</v>
      </c>
      <c r="C116" s="79"/>
      <c r="D116" s="79"/>
      <c r="E116" s="79"/>
      <c r="F116" s="79"/>
      <c r="G116" s="79"/>
      <c r="H116" s="79"/>
      <c r="I116" s="79"/>
      <c r="J116" s="79"/>
      <c r="L116"/>
    </row>
    <row r="117" spans="1:12" ht="36.200000000000003" customHeight="1" x14ac:dyDescent="0.25">
      <c r="A117" s="12" t="s">
        <v>37</v>
      </c>
      <c r="B117" s="78" t="s">
        <v>257</v>
      </c>
      <c r="C117" s="79"/>
      <c r="D117" s="79"/>
      <c r="E117" s="79"/>
      <c r="F117" s="79"/>
      <c r="G117" s="79"/>
      <c r="H117" s="79"/>
      <c r="I117" s="79"/>
      <c r="J117" s="79"/>
      <c r="L117"/>
    </row>
    <row r="120" spans="1:12" x14ac:dyDescent="0.2">
      <c r="A120" s="13" t="s">
        <v>43</v>
      </c>
    </row>
    <row r="121" spans="1:12" ht="36.200000000000003" customHeight="1" x14ac:dyDescent="0.25">
      <c r="A121" s="77" t="s">
        <v>44</v>
      </c>
      <c r="B121" s="77"/>
      <c r="C121" s="77"/>
      <c r="D121" s="77"/>
      <c r="E121" s="77"/>
      <c r="F121" s="77"/>
      <c r="G121" s="77"/>
      <c r="H121" s="77"/>
      <c r="I121" s="77"/>
      <c r="J121" s="77"/>
      <c r="L121"/>
    </row>
    <row r="122" spans="1:12" x14ac:dyDescent="0.2">
      <c r="A122" s="1" t="s">
        <v>45</v>
      </c>
    </row>
    <row r="123" spans="1:12" x14ac:dyDescent="0.2">
      <c r="A123" s="1" t="s">
        <v>46</v>
      </c>
    </row>
    <row r="125" spans="1:12" x14ac:dyDescent="0.2">
      <c r="A125" s="1" t="s">
        <v>383</v>
      </c>
    </row>
    <row r="126" spans="1:12" x14ac:dyDescent="0.2">
      <c r="A126" s="15" t="s">
        <v>47</v>
      </c>
    </row>
  </sheetData>
  <sheetProtection objects="1" scenarios="1"/>
  <mergeCells count="37">
    <mergeCell ref="B24:J24"/>
    <mergeCell ref="A3:J3"/>
    <mergeCell ref="A20:J20"/>
    <mergeCell ref="B21:J21"/>
    <mergeCell ref="B22:J22"/>
    <mergeCell ref="B23:J23"/>
    <mergeCell ref="B57:J57"/>
    <mergeCell ref="B25:J25"/>
    <mergeCell ref="B26:J26"/>
    <mergeCell ref="B27:J27"/>
    <mergeCell ref="A33:J33"/>
    <mergeCell ref="A50:J50"/>
    <mergeCell ref="B51:J51"/>
    <mergeCell ref="B52:J52"/>
    <mergeCell ref="B53:J53"/>
    <mergeCell ref="B54:J54"/>
    <mergeCell ref="B55:J55"/>
    <mergeCell ref="B56:J56"/>
    <mergeCell ref="B111:J111"/>
    <mergeCell ref="A63:J63"/>
    <mergeCell ref="A80:J80"/>
    <mergeCell ref="B81:J81"/>
    <mergeCell ref="B82:J82"/>
    <mergeCell ref="B83:J83"/>
    <mergeCell ref="B84:J84"/>
    <mergeCell ref="B85:J85"/>
    <mergeCell ref="B86:J86"/>
    <mergeCell ref="B87:J87"/>
    <mergeCell ref="A93:J93"/>
    <mergeCell ref="A110:J110"/>
    <mergeCell ref="A121:J121"/>
    <mergeCell ref="B112:J112"/>
    <mergeCell ref="B113:J113"/>
    <mergeCell ref="B114:J114"/>
    <mergeCell ref="B115:J115"/>
    <mergeCell ref="B116:J116"/>
    <mergeCell ref="B117:J117"/>
  </mergeCells>
  <pageMargins left="0.69999998807907104" right="0.69999998807907104" top="0.75" bottom="0.75" header="0.30000001192092896" footer="0.30000001192092896"/>
  <pageSetup errors="blank"/>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26"/>
  <sheetViews>
    <sheetView workbookViewId="0"/>
  </sheetViews>
  <sheetFormatPr defaultColWidth="0" defaultRowHeight="11.25" x14ac:dyDescent="0.2"/>
  <cols>
    <col min="1" max="10" width="14.28515625" style="1" customWidth="1"/>
    <col min="11" max="11" width="0" style="1" hidden="1"/>
    <col min="12" max="12" width="12.28515625" style="1" customWidth="1"/>
    <col min="13" max="16384" width="0" style="1" hidden="1"/>
  </cols>
  <sheetData>
    <row r="1" spans="1:10" ht="15" x14ac:dyDescent="0.25">
      <c r="A1" s="2" t="s">
        <v>260</v>
      </c>
    </row>
    <row r="3" spans="1:10" ht="15" x14ac:dyDescent="0.25">
      <c r="A3" s="80" t="s">
        <v>1</v>
      </c>
      <c r="B3" s="81"/>
      <c r="C3" s="81"/>
      <c r="D3" s="81"/>
      <c r="E3" s="81"/>
      <c r="F3" s="81"/>
      <c r="G3" s="81"/>
      <c r="H3" s="81"/>
      <c r="I3" s="81"/>
      <c r="J3" s="81"/>
    </row>
    <row r="4" spans="1:10" x14ac:dyDescent="0.2">
      <c r="A4" s="3"/>
      <c r="B4" s="3"/>
      <c r="C4" s="3"/>
      <c r="D4" s="3"/>
      <c r="E4" s="3"/>
      <c r="F4" s="3"/>
      <c r="G4" s="3"/>
      <c r="H4" s="3"/>
      <c r="I4" s="3"/>
      <c r="J4" s="3"/>
    </row>
    <row r="5" spans="1:10" ht="48" customHeight="1" x14ac:dyDescent="0.2">
      <c r="A5" s="4" t="s">
        <v>2</v>
      </c>
      <c r="B5" s="4" t="s">
        <v>3</v>
      </c>
      <c r="C5" s="4" t="s">
        <v>4</v>
      </c>
      <c r="D5" s="4" t="s">
        <v>5</v>
      </c>
      <c r="E5" s="4" t="s">
        <v>6</v>
      </c>
      <c r="F5" s="4" t="s">
        <v>7</v>
      </c>
      <c r="G5" s="4" t="s">
        <v>8</v>
      </c>
      <c r="H5" s="4" t="s">
        <v>9</v>
      </c>
      <c r="I5" s="4" t="s">
        <v>10</v>
      </c>
      <c r="J5" s="4" t="s">
        <v>11</v>
      </c>
    </row>
    <row r="6" spans="1:10" x14ac:dyDescent="0.2">
      <c r="A6" s="5" t="s">
        <v>12</v>
      </c>
      <c r="B6" s="6">
        <v>169.04413592301501</v>
      </c>
      <c r="C6" s="6">
        <v>87.898312672274301</v>
      </c>
      <c r="D6" s="6">
        <v>26.175606778667401</v>
      </c>
      <c r="E6" s="6">
        <v>39.069758132217203</v>
      </c>
      <c r="F6" s="6">
        <v>25.915552092224299</v>
      </c>
      <c r="G6" s="6">
        <v>5.5597075658437998</v>
      </c>
      <c r="H6" s="6">
        <v>4.4553879821511604</v>
      </c>
      <c r="I6" s="6">
        <v>68.096194870778405</v>
      </c>
      <c r="J6" s="6">
        <v>37.491271996189901</v>
      </c>
    </row>
    <row r="7" spans="1:10" x14ac:dyDescent="0.2">
      <c r="A7" s="5" t="s">
        <v>13</v>
      </c>
      <c r="B7" s="6">
        <v>304.02178342014503</v>
      </c>
      <c r="C7" s="6">
        <v>176.39916289150599</v>
      </c>
      <c r="D7" s="6">
        <v>13.7811216957847</v>
      </c>
      <c r="E7" s="6">
        <v>27.193958893386998</v>
      </c>
      <c r="F7" s="6">
        <v>143.788535065807</v>
      </c>
      <c r="G7" s="6">
        <v>12.3707465236348</v>
      </c>
      <c r="H7" s="6">
        <v>44.770250668749703</v>
      </c>
      <c r="I7" s="6">
        <v>20.174684490202502</v>
      </c>
      <c r="J7" s="6">
        <v>68.753459484901597</v>
      </c>
    </row>
    <row r="8" spans="1:10" x14ac:dyDescent="0.2">
      <c r="A8" s="5" t="s">
        <v>14</v>
      </c>
      <c r="B8" s="6">
        <v>438.91192693247899</v>
      </c>
      <c r="C8" s="6">
        <v>343.36134097005402</v>
      </c>
      <c r="D8" s="6">
        <v>6.0663451512614701</v>
      </c>
      <c r="E8" s="6">
        <v>32.681369297038103</v>
      </c>
      <c r="F8" s="6">
        <v>182.57394559191201</v>
      </c>
      <c r="G8" s="6">
        <v>23.079942434957999</v>
      </c>
      <c r="H8" s="6">
        <v>102.691133554171</v>
      </c>
      <c r="I8" s="6">
        <v>16.423842142837799</v>
      </c>
      <c r="J8" s="6">
        <v>82.222027508277094</v>
      </c>
    </row>
    <row r="9" spans="1:10" x14ac:dyDescent="0.2">
      <c r="A9" s="5" t="s">
        <v>15</v>
      </c>
      <c r="B9" s="6">
        <v>520.57529164195603</v>
      </c>
      <c r="C9" s="6">
        <v>475.49351243632401</v>
      </c>
      <c r="D9" s="6">
        <v>2.16749739046353</v>
      </c>
      <c r="E9" s="6">
        <v>27.795984403602201</v>
      </c>
      <c r="F9" s="6">
        <v>200.20002534663499</v>
      </c>
      <c r="G9" s="6">
        <v>31.891827051628599</v>
      </c>
      <c r="H9" s="6">
        <v>153.18990212933201</v>
      </c>
      <c r="I9" s="6">
        <v>11.3642499430317</v>
      </c>
      <c r="J9" s="6">
        <v>86.528749637441607</v>
      </c>
    </row>
    <row r="10" spans="1:10" x14ac:dyDescent="0.2">
      <c r="A10" s="5" t="s">
        <v>16</v>
      </c>
      <c r="B10" s="6">
        <v>619.23422211032596</v>
      </c>
      <c r="C10" s="6">
        <v>558.182836741664</v>
      </c>
      <c r="D10" s="6">
        <v>2.4556670680978199</v>
      </c>
      <c r="E10" s="6">
        <v>25.805336551931099</v>
      </c>
      <c r="F10" s="6">
        <v>259.20835582510801</v>
      </c>
      <c r="G10" s="6">
        <v>38.276331481547601</v>
      </c>
      <c r="H10" s="6">
        <v>188.14164094432499</v>
      </c>
      <c r="I10" s="6">
        <v>8.7197387369468196</v>
      </c>
      <c r="J10" s="6">
        <v>87.566370262864297</v>
      </c>
    </row>
    <row r="11" spans="1:10" x14ac:dyDescent="0.2">
      <c r="A11" s="5" t="s">
        <v>17</v>
      </c>
      <c r="B11" s="6">
        <v>772.93960470343802</v>
      </c>
      <c r="C11" s="6">
        <v>855.17621584501399</v>
      </c>
      <c r="D11" s="6">
        <v>2.0559031220963302</v>
      </c>
      <c r="E11" s="6">
        <v>33.919020999904397</v>
      </c>
      <c r="F11" s="6">
        <v>231.43720507653899</v>
      </c>
      <c r="G11" s="6">
        <v>59.015808760597402</v>
      </c>
      <c r="H11" s="6">
        <v>290.63293444818999</v>
      </c>
      <c r="I11" s="6">
        <v>12.6643671806969</v>
      </c>
      <c r="J11" s="6">
        <v>91.192680594139901</v>
      </c>
    </row>
    <row r="12" spans="1:10" x14ac:dyDescent="0.2">
      <c r="A12" s="5" t="s">
        <v>18</v>
      </c>
      <c r="B12" s="6">
        <v>865.98734837756695</v>
      </c>
      <c r="C12" s="6">
        <v>861.35537020758704</v>
      </c>
      <c r="D12" s="6">
        <v>1.5559531581594499</v>
      </c>
      <c r="E12" s="6">
        <v>24.815194327866902</v>
      </c>
      <c r="F12" s="6">
        <v>335.45674415739597</v>
      </c>
      <c r="G12" s="6">
        <v>63.601996598179099</v>
      </c>
      <c r="H12" s="6">
        <v>293.59391961959602</v>
      </c>
      <c r="I12" s="6">
        <v>6.54869279227173</v>
      </c>
      <c r="J12" s="6">
        <v>92.022822559635401</v>
      </c>
    </row>
    <row r="13" spans="1:10" x14ac:dyDescent="0.2">
      <c r="A13" s="5" t="s">
        <v>19</v>
      </c>
      <c r="B13" s="6">
        <v>1104.5947001274001</v>
      </c>
      <c r="C13" s="6">
        <v>1338.4598393339199</v>
      </c>
      <c r="D13" s="6">
        <v>0.40460342721322901</v>
      </c>
      <c r="E13" s="6">
        <v>47.031200844524001</v>
      </c>
      <c r="F13" s="6">
        <v>270.70729399661099</v>
      </c>
      <c r="G13" s="6">
        <v>95.397120916592101</v>
      </c>
      <c r="H13" s="6">
        <v>456.61111697318802</v>
      </c>
      <c r="I13" s="6">
        <v>13.6389605109241</v>
      </c>
      <c r="J13" s="6">
        <v>94.314129809377505</v>
      </c>
    </row>
    <row r="14" spans="1:10" x14ac:dyDescent="0.2">
      <c r="A14" s="5" t="s">
        <v>20</v>
      </c>
      <c r="B14" s="6">
        <v>1337.8986705247</v>
      </c>
      <c r="C14" s="6">
        <v>1773.33312445507</v>
      </c>
      <c r="D14" s="6">
        <v>0.27602710885851001</v>
      </c>
      <c r="E14" s="6">
        <v>33.547470287504296</v>
      </c>
      <c r="F14" s="6">
        <v>272.27392960627702</v>
      </c>
      <c r="G14" s="6">
        <v>128.02297896323401</v>
      </c>
      <c r="H14" s="6">
        <v>613.50890572014805</v>
      </c>
      <c r="I14" s="6">
        <v>10.6566170767438</v>
      </c>
      <c r="J14" s="6">
        <v>95.723629608198394</v>
      </c>
    </row>
    <row r="15" spans="1:10" x14ac:dyDescent="0.2">
      <c r="A15" s="7" t="s">
        <v>21</v>
      </c>
      <c r="B15" s="8">
        <v>1947.9023930363301</v>
      </c>
      <c r="C15" s="8">
        <v>2767.7858904664699</v>
      </c>
      <c r="D15" s="8">
        <v>0.42674803171615</v>
      </c>
      <c r="E15" s="8">
        <v>53.9919207409121</v>
      </c>
      <c r="F15" s="8">
        <v>282.492599115372</v>
      </c>
      <c r="G15" s="8">
        <v>198.97253678621601</v>
      </c>
      <c r="H15" s="8">
        <v>957.82223792649904</v>
      </c>
      <c r="I15" s="8">
        <v>14.191185436043501</v>
      </c>
      <c r="J15" s="8">
        <v>96.729364673575901</v>
      </c>
    </row>
    <row r="16" spans="1:10" x14ac:dyDescent="0.2">
      <c r="A16" s="9" t="s">
        <v>22</v>
      </c>
      <c r="B16" s="8">
        <v>794.656708241866</v>
      </c>
      <c r="C16" s="8">
        <v>900.04482878783597</v>
      </c>
      <c r="D16" s="8">
        <v>5.4555687308280296</v>
      </c>
      <c r="E16" s="8">
        <v>34.105686839773703</v>
      </c>
      <c r="F16" s="8">
        <v>221.30754979545</v>
      </c>
      <c r="G16" s="8">
        <v>63.908947299590899</v>
      </c>
      <c r="H16" s="8">
        <v>302.34798099327497</v>
      </c>
      <c r="I16" s="8">
        <v>13.903086445849601</v>
      </c>
      <c r="J16" s="8">
        <v>92.489469364884201</v>
      </c>
    </row>
    <row r="17" spans="1:12" x14ac:dyDescent="0.2">
      <c r="A17" s="10" t="s">
        <v>23</v>
      </c>
      <c r="B17" s="11">
        <v>268.95185255090701</v>
      </c>
      <c r="C17" s="11">
        <v>163.58095707978501</v>
      </c>
      <c r="D17" s="11">
        <v>17.972428266550001</v>
      </c>
      <c r="E17" s="11">
        <v>33.194489106067799</v>
      </c>
      <c r="F17" s="11">
        <v>101.662843326952</v>
      </c>
      <c r="G17" s="11">
        <v>11.184023125761501</v>
      </c>
      <c r="H17" s="11">
        <v>36.274844590153002</v>
      </c>
      <c r="I17" s="11">
        <v>31.422673773280899</v>
      </c>
      <c r="J17" s="11">
        <v>66.400956115212296</v>
      </c>
    </row>
    <row r="20" spans="1:12" x14ac:dyDescent="0.2">
      <c r="A20" s="82" t="s">
        <v>24</v>
      </c>
      <c r="B20" s="82"/>
      <c r="C20" s="82"/>
      <c r="D20" s="82"/>
      <c r="E20" s="82"/>
      <c r="F20" s="82"/>
      <c r="G20" s="82"/>
      <c r="H20" s="82"/>
      <c r="I20" s="82"/>
      <c r="J20" s="82"/>
    </row>
    <row r="21" spans="1:12" ht="24.2" customHeight="1" x14ac:dyDescent="0.25">
      <c r="A21" s="12" t="s">
        <v>25</v>
      </c>
      <c r="B21" s="78" t="s">
        <v>261</v>
      </c>
      <c r="C21" s="79"/>
      <c r="D21" s="79"/>
      <c r="E21" s="79"/>
      <c r="F21" s="79"/>
      <c r="G21" s="79"/>
      <c r="H21" s="79"/>
      <c r="I21" s="79"/>
      <c r="J21" s="79"/>
      <c r="L21"/>
    </row>
    <row r="22" spans="1:12" ht="17.25" customHeight="1" x14ac:dyDescent="0.25">
      <c r="A22" s="12" t="s">
        <v>27</v>
      </c>
      <c r="B22" s="78" t="s">
        <v>221</v>
      </c>
      <c r="C22" s="79"/>
      <c r="D22" s="79"/>
      <c r="E22" s="79"/>
      <c r="F22" s="79"/>
      <c r="G22" s="79"/>
      <c r="H22" s="79"/>
      <c r="I22" s="79"/>
      <c r="J22" s="79"/>
      <c r="L22"/>
    </row>
    <row r="23" spans="1:12" ht="17.25" customHeight="1" x14ac:dyDescent="0.25">
      <c r="A23" s="12" t="s">
        <v>29</v>
      </c>
      <c r="B23" s="78" t="s">
        <v>262</v>
      </c>
      <c r="C23" s="79"/>
      <c r="D23" s="79"/>
      <c r="E23" s="79"/>
      <c r="F23" s="79"/>
      <c r="G23" s="79"/>
      <c r="H23" s="79"/>
      <c r="I23" s="79"/>
      <c r="J23" s="79"/>
      <c r="L23"/>
    </row>
    <row r="24" spans="1:12" ht="24.2" customHeight="1" x14ac:dyDescent="0.25">
      <c r="A24" s="12" t="s">
        <v>31</v>
      </c>
      <c r="B24" s="78" t="s">
        <v>263</v>
      </c>
      <c r="C24" s="79"/>
      <c r="D24" s="79"/>
      <c r="E24" s="79"/>
      <c r="F24" s="79"/>
      <c r="G24" s="79"/>
      <c r="H24" s="79"/>
      <c r="I24" s="79"/>
      <c r="J24" s="79"/>
      <c r="L24"/>
    </row>
    <row r="25" spans="1:12" ht="24.2" customHeight="1" x14ac:dyDescent="0.25">
      <c r="A25" s="12" t="s">
        <v>33</v>
      </c>
      <c r="B25" s="78" t="s">
        <v>264</v>
      </c>
      <c r="C25" s="79"/>
      <c r="D25" s="79"/>
      <c r="E25" s="79"/>
      <c r="F25" s="79"/>
      <c r="G25" s="79"/>
      <c r="H25" s="79"/>
      <c r="I25" s="79"/>
      <c r="J25" s="79"/>
      <c r="L25"/>
    </row>
    <row r="26" spans="1:12" ht="48.4" customHeight="1" x14ac:dyDescent="0.25">
      <c r="A26" s="12" t="s">
        <v>35</v>
      </c>
      <c r="B26" s="78" t="s">
        <v>265</v>
      </c>
      <c r="C26" s="79"/>
      <c r="D26" s="79"/>
      <c r="E26" s="79"/>
      <c r="F26" s="79"/>
      <c r="G26" s="79"/>
      <c r="H26" s="79"/>
      <c r="I26" s="79"/>
      <c r="J26" s="79"/>
      <c r="L26"/>
    </row>
    <row r="27" spans="1:12" ht="24.2" customHeight="1" x14ac:dyDescent="0.25">
      <c r="A27" s="12" t="s">
        <v>37</v>
      </c>
      <c r="B27" s="78" t="s">
        <v>266</v>
      </c>
      <c r="C27" s="79"/>
      <c r="D27" s="79"/>
      <c r="E27" s="79"/>
      <c r="F27" s="79"/>
      <c r="G27" s="79"/>
      <c r="H27" s="79"/>
      <c r="I27" s="79"/>
      <c r="J27" s="79"/>
      <c r="L27"/>
    </row>
    <row r="33" spans="1:10" ht="15" x14ac:dyDescent="0.25">
      <c r="A33" s="80" t="s">
        <v>39</v>
      </c>
      <c r="B33" s="81"/>
      <c r="C33" s="81"/>
      <c r="D33" s="81"/>
      <c r="E33" s="81"/>
      <c r="F33" s="81"/>
      <c r="G33" s="81"/>
      <c r="H33" s="81"/>
      <c r="I33" s="81"/>
      <c r="J33" s="81"/>
    </row>
    <row r="34" spans="1:10" x14ac:dyDescent="0.2">
      <c r="A34" s="3"/>
      <c r="B34" s="3"/>
      <c r="C34" s="3"/>
      <c r="D34" s="3"/>
      <c r="E34" s="3"/>
      <c r="F34" s="3"/>
      <c r="G34" s="3"/>
      <c r="H34" s="3"/>
      <c r="I34" s="3"/>
      <c r="J34" s="3"/>
    </row>
    <row r="35" spans="1:10" ht="48" customHeight="1" x14ac:dyDescent="0.2">
      <c r="A35" s="4" t="s">
        <v>2</v>
      </c>
      <c r="B35" s="4" t="s">
        <v>3</v>
      </c>
      <c r="C35" s="4" t="s">
        <v>4</v>
      </c>
      <c r="D35" s="4" t="s">
        <v>5</v>
      </c>
      <c r="E35" s="4" t="s">
        <v>6</v>
      </c>
      <c r="F35" s="4" t="s">
        <v>7</v>
      </c>
      <c r="G35" s="4" t="s">
        <v>8</v>
      </c>
      <c r="H35" s="4" t="s">
        <v>9</v>
      </c>
      <c r="I35" s="4" t="s">
        <v>10</v>
      </c>
      <c r="J35" s="4" t="s">
        <v>11</v>
      </c>
    </row>
    <row r="36" spans="1:10" x14ac:dyDescent="0.2">
      <c r="A36" s="5" t="s">
        <v>12</v>
      </c>
      <c r="B36" s="6">
        <v>161.108598569913</v>
      </c>
      <c r="C36" s="6">
        <v>78.059705156319097</v>
      </c>
      <c r="D36" s="6">
        <v>27.088412057931698</v>
      </c>
      <c r="E36" s="6">
        <v>26.7992503958307</v>
      </c>
      <c r="F36" s="6">
        <v>38.755908393821002</v>
      </c>
      <c r="G36" s="6">
        <v>5.0142151853699604</v>
      </c>
      <c r="H36" s="6">
        <v>4.5804631486730001</v>
      </c>
      <c r="I36" s="6">
        <v>54.944948239199903</v>
      </c>
      <c r="J36" s="6">
        <v>29.651235009860802</v>
      </c>
    </row>
    <row r="37" spans="1:10" x14ac:dyDescent="0.2">
      <c r="A37" s="5" t="s">
        <v>13</v>
      </c>
      <c r="B37" s="6">
        <v>291.86821127807798</v>
      </c>
      <c r="C37" s="6">
        <v>184.766251244758</v>
      </c>
      <c r="D37" s="6">
        <v>12.8948068698546</v>
      </c>
      <c r="E37" s="6">
        <v>20.980543781010699</v>
      </c>
      <c r="F37" s="6">
        <v>132.43282096238801</v>
      </c>
      <c r="G37" s="6">
        <v>11.910592159235501</v>
      </c>
      <c r="H37" s="6">
        <v>47.295619190413703</v>
      </c>
      <c r="I37" s="6">
        <v>18.0156386545037</v>
      </c>
      <c r="J37" s="6">
        <v>65.565424086385804</v>
      </c>
    </row>
    <row r="38" spans="1:10" x14ac:dyDescent="0.2">
      <c r="A38" s="5" t="s">
        <v>14</v>
      </c>
      <c r="B38" s="6">
        <v>406.69606518072101</v>
      </c>
      <c r="C38" s="6">
        <v>314.26937994370701</v>
      </c>
      <c r="D38" s="6">
        <v>7.3644215580962404</v>
      </c>
      <c r="E38" s="6">
        <v>23.696654865190901</v>
      </c>
      <c r="F38" s="6">
        <v>174.40494996204001</v>
      </c>
      <c r="G38" s="6">
        <v>20.998224437008599</v>
      </c>
      <c r="H38" s="6">
        <v>92.041116993576594</v>
      </c>
      <c r="I38" s="6">
        <v>13.939589850898599</v>
      </c>
      <c r="J38" s="6">
        <v>79.792534920468299</v>
      </c>
    </row>
    <row r="39" spans="1:10" x14ac:dyDescent="0.2">
      <c r="A39" s="5" t="s">
        <v>15</v>
      </c>
      <c r="B39" s="6">
        <v>467.75982500944002</v>
      </c>
      <c r="C39" s="6">
        <v>404.43838613386202</v>
      </c>
      <c r="D39" s="6">
        <v>2.2399608679022802</v>
      </c>
      <c r="E39" s="6">
        <v>19.937418228205701</v>
      </c>
      <c r="F39" s="6">
        <v>195.593240350386</v>
      </c>
      <c r="G39" s="6">
        <v>26.160928420076502</v>
      </c>
      <c r="H39" s="6">
        <v>128.28825062225101</v>
      </c>
      <c r="I39" s="6">
        <v>8.6550392143210395</v>
      </c>
      <c r="J39" s="6">
        <v>82.683022385654695</v>
      </c>
    </row>
    <row r="40" spans="1:10" x14ac:dyDescent="0.2">
      <c r="A40" s="5" t="s">
        <v>16</v>
      </c>
      <c r="B40" s="6">
        <v>605.55968126160406</v>
      </c>
      <c r="C40" s="6">
        <v>570.00868302746903</v>
      </c>
      <c r="D40" s="6">
        <v>2.2854776411385802</v>
      </c>
      <c r="E40" s="6">
        <v>23.329116418094099</v>
      </c>
      <c r="F40" s="6">
        <v>234.786321666421</v>
      </c>
      <c r="G40" s="6">
        <v>37.188662982912597</v>
      </c>
      <c r="H40" s="6">
        <v>187.66125374284101</v>
      </c>
      <c r="I40" s="6">
        <v>8.2459130881132197</v>
      </c>
      <c r="J40" s="6">
        <v>87.3533866648783</v>
      </c>
    </row>
    <row r="41" spans="1:10" x14ac:dyDescent="0.2">
      <c r="A41" s="5" t="s">
        <v>17</v>
      </c>
      <c r="B41" s="6">
        <v>713.57791391218598</v>
      </c>
      <c r="C41" s="6">
        <v>800.39231250022306</v>
      </c>
      <c r="D41" s="6">
        <v>1.93787016513951</v>
      </c>
      <c r="E41" s="6">
        <v>27.215495180578799</v>
      </c>
      <c r="F41" s="6">
        <v>208.713379657502</v>
      </c>
      <c r="G41" s="6">
        <v>53.750343806838799</v>
      </c>
      <c r="H41" s="6">
        <v>270.93079291139497</v>
      </c>
      <c r="I41" s="6">
        <v>11.708132053525</v>
      </c>
      <c r="J41" s="6">
        <v>89.521737981525803</v>
      </c>
    </row>
    <row r="42" spans="1:10" x14ac:dyDescent="0.2">
      <c r="A42" s="5" t="s">
        <v>18</v>
      </c>
      <c r="B42" s="6">
        <v>808.92338851634599</v>
      </c>
      <c r="C42" s="6">
        <v>835.01349689918698</v>
      </c>
      <c r="D42" s="6">
        <v>1.8011070120747801</v>
      </c>
      <c r="E42" s="6">
        <v>19.9430790714739</v>
      </c>
      <c r="F42" s="6">
        <v>294.710067949652</v>
      </c>
      <c r="G42" s="6">
        <v>59.333712147624702</v>
      </c>
      <c r="H42" s="6">
        <v>283.21064990268297</v>
      </c>
      <c r="I42" s="6">
        <v>5.8600987512825</v>
      </c>
      <c r="J42" s="6">
        <v>90.967535964673004</v>
      </c>
    </row>
    <row r="43" spans="1:10" x14ac:dyDescent="0.2">
      <c r="A43" s="5" t="s">
        <v>19</v>
      </c>
      <c r="B43" s="6">
        <v>1014.3733606709</v>
      </c>
      <c r="C43" s="6">
        <v>1270.1292179541599</v>
      </c>
      <c r="D43" s="6">
        <v>0.64500464500806098</v>
      </c>
      <c r="E43" s="6">
        <v>35.4755631602969</v>
      </c>
      <c r="F43" s="6">
        <v>228.75640815930601</v>
      </c>
      <c r="G43" s="6">
        <v>88.795861855035398</v>
      </c>
      <c r="H43" s="6">
        <v>431.83697114821899</v>
      </c>
      <c r="I43" s="6">
        <v>12.360385524110701</v>
      </c>
      <c r="J43" s="6">
        <v>93.631089604350706</v>
      </c>
    </row>
    <row r="44" spans="1:10" x14ac:dyDescent="0.2">
      <c r="A44" s="5" t="s">
        <v>20</v>
      </c>
      <c r="B44" s="6">
        <v>1256.9958872841901</v>
      </c>
      <c r="C44" s="6">
        <v>1687.6933784457999</v>
      </c>
      <c r="D44" s="6">
        <v>0.19364871180679899</v>
      </c>
      <c r="E44" s="6">
        <v>27.095725204777299</v>
      </c>
      <c r="F44" s="6">
        <v>238.544817293368</v>
      </c>
      <c r="G44" s="6">
        <v>119.327384530374</v>
      </c>
      <c r="H44" s="6">
        <v>577.20430519703496</v>
      </c>
      <c r="I44" s="6">
        <v>9.6685396539939994</v>
      </c>
      <c r="J44" s="6">
        <v>95.186100493647501</v>
      </c>
    </row>
    <row r="45" spans="1:10" x14ac:dyDescent="0.2">
      <c r="A45" s="7" t="s">
        <v>21</v>
      </c>
      <c r="B45" s="8">
        <v>1813.84902007502</v>
      </c>
      <c r="C45" s="8">
        <v>2621.7244107442498</v>
      </c>
      <c r="D45" s="8">
        <v>0.50391871075757</v>
      </c>
      <c r="E45" s="8">
        <v>44.253029141686703</v>
      </c>
      <c r="F45" s="8">
        <v>233.58003315513901</v>
      </c>
      <c r="G45" s="8">
        <v>186.95739990775601</v>
      </c>
      <c r="H45" s="8">
        <v>899.25494722656697</v>
      </c>
      <c r="I45" s="8">
        <v>13.793083706524699</v>
      </c>
      <c r="J45" s="8">
        <v>96.370364395258903</v>
      </c>
    </row>
    <row r="46" spans="1:10" x14ac:dyDescent="0.2">
      <c r="A46" s="9" t="s">
        <v>22</v>
      </c>
      <c r="B46" s="8">
        <v>737.976602840341</v>
      </c>
      <c r="C46" s="8">
        <v>849.97587436878098</v>
      </c>
      <c r="D46" s="8">
        <v>5.7142558974296396</v>
      </c>
      <c r="E46" s="8">
        <v>26.551287288563</v>
      </c>
      <c r="F46" s="8">
        <v>197.685014991602</v>
      </c>
      <c r="G46" s="8">
        <v>59.024517746063403</v>
      </c>
      <c r="H46" s="8">
        <v>282.925309445648</v>
      </c>
      <c r="I46" s="8">
        <v>12.610565496148199</v>
      </c>
      <c r="J46" s="8">
        <v>91.527779698696094</v>
      </c>
    </row>
    <row r="47" spans="1:10" x14ac:dyDescent="0.2">
      <c r="A47" s="10" t="s">
        <v>23</v>
      </c>
      <c r="B47" s="11">
        <v>247.859347619885</v>
      </c>
      <c r="C47" s="11">
        <v>150.90499671326501</v>
      </c>
      <c r="D47" s="11">
        <v>18.337926071592701</v>
      </c>
      <c r="E47" s="11">
        <v>23.609751024474299</v>
      </c>
      <c r="F47" s="11">
        <v>98.068972130508598</v>
      </c>
      <c r="G47" s="11">
        <v>9.7273216381336205</v>
      </c>
      <c r="H47" s="11">
        <v>33.334976952343403</v>
      </c>
      <c r="I47" s="11">
        <v>27.710919346653299</v>
      </c>
      <c r="J47" s="11">
        <v>60.315939151729403</v>
      </c>
    </row>
    <row r="50" spans="1:12" x14ac:dyDescent="0.2">
      <c r="A50" s="82" t="s">
        <v>24</v>
      </c>
      <c r="B50" s="82"/>
      <c r="C50" s="82"/>
      <c r="D50" s="82"/>
      <c r="E50" s="82"/>
      <c r="F50" s="82"/>
      <c r="G50" s="82"/>
      <c r="H50" s="82"/>
      <c r="I50" s="82"/>
      <c r="J50" s="82"/>
    </row>
    <row r="51" spans="1:12" ht="24.2" customHeight="1" x14ac:dyDescent="0.25">
      <c r="A51" s="12" t="s">
        <v>25</v>
      </c>
      <c r="B51" s="78" t="s">
        <v>261</v>
      </c>
      <c r="C51" s="79"/>
      <c r="D51" s="79"/>
      <c r="E51" s="79"/>
      <c r="F51" s="79"/>
      <c r="G51" s="79"/>
      <c r="H51" s="79"/>
      <c r="I51" s="79"/>
      <c r="J51" s="79"/>
      <c r="L51"/>
    </row>
    <row r="52" spans="1:12" ht="17.25" customHeight="1" x14ac:dyDescent="0.25">
      <c r="A52" s="12" t="s">
        <v>27</v>
      </c>
      <c r="B52" s="78" t="s">
        <v>221</v>
      </c>
      <c r="C52" s="79"/>
      <c r="D52" s="79"/>
      <c r="E52" s="79"/>
      <c r="F52" s="79"/>
      <c r="G52" s="79"/>
      <c r="H52" s="79"/>
      <c r="I52" s="79"/>
      <c r="J52" s="79"/>
      <c r="L52"/>
    </row>
    <row r="53" spans="1:12" ht="17.25" customHeight="1" x14ac:dyDescent="0.25">
      <c r="A53" s="12" t="s">
        <v>29</v>
      </c>
      <c r="B53" s="78" t="s">
        <v>262</v>
      </c>
      <c r="C53" s="79"/>
      <c r="D53" s="79"/>
      <c r="E53" s="79"/>
      <c r="F53" s="79"/>
      <c r="G53" s="79"/>
      <c r="H53" s="79"/>
      <c r="I53" s="79"/>
      <c r="J53" s="79"/>
      <c r="L53"/>
    </row>
    <row r="54" spans="1:12" ht="24.2" customHeight="1" x14ac:dyDescent="0.25">
      <c r="A54" s="12" t="s">
        <v>31</v>
      </c>
      <c r="B54" s="78" t="s">
        <v>263</v>
      </c>
      <c r="C54" s="79"/>
      <c r="D54" s="79"/>
      <c r="E54" s="79"/>
      <c r="F54" s="79"/>
      <c r="G54" s="79"/>
      <c r="H54" s="79"/>
      <c r="I54" s="79"/>
      <c r="J54" s="79"/>
      <c r="L54"/>
    </row>
    <row r="55" spans="1:12" ht="24.2" customHeight="1" x14ac:dyDescent="0.25">
      <c r="A55" s="12" t="s">
        <v>33</v>
      </c>
      <c r="B55" s="78" t="s">
        <v>264</v>
      </c>
      <c r="C55" s="79"/>
      <c r="D55" s="79"/>
      <c r="E55" s="79"/>
      <c r="F55" s="79"/>
      <c r="G55" s="79"/>
      <c r="H55" s="79"/>
      <c r="I55" s="79"/>
      <c r="J55" s="79"/>
      <c r="L55"/>
    </row>
    <row r="56" spans="1:12" ht="48.4" customHeight="1" x14ac:dyDescent="0.25">
      <c r="A56" s="12" t="s">
        <v>35</v>
      </c>
      <c r="B56" s="78" t="s">
        <v>265</v>
      </c>
      <c r="C56" s="79"/>
      <c r="D56" s="79"/>
      <c r="E56" s="79"/>
      <c r="F56" s="79"/>
      <c r="G56" s="79"/>
      <c r="H56" s="79"/>
      <c r="I56" s="79"/>
      <c r="J56" s="79"/>
      <c r="L56"/>
    </row>
    <row r="57" spans="1:12" ht="24.2" customHeight="1" x14ac:dyDescent="0.25">
      <c r="A57" s="12" t="s">
        <v>37</v>
      </c>
      <c r="B57" s="78" t="s">
        <v>266</v>
      </c>
      <c r="C57" s="79"/>
      <c r="D57" s="79"/>
      <c r="E57" s="79"/>
      <c r="F57" s="79"/>
      <c r="G57" s="79"/>
      <c r="H57" s="79"/>
      <c r="I57" s="79"/>
      <c r="J57" s="79"/>
      <c r="L57"/>
    </row>
    <row r="63" spans="1:12" ht="15" x14ac:dyDescent="0.25">
      <c r="A63" s="80" t="s">
        <v>40</v>
      </c>
      <c r="B63" s="81"/>
      <c r="C63" s="81"/>
      <c r="D63" s="81"/>
      <c r="E63" s="81"/>
      <c r="F63" s="81"/>
      <c r="G63" s="81"/>
      <c r="H63" s="81"/>
      <c r="I63" s="81"/>
      <c r="J63" s="81"/>
    </row>
    <row r="64" spans="1:12" x14ac:dyDescent="0.2">
      <c r="A64" s="3"/>
      <c r="B64" s="3"/>
      <c r="C64" s="3"/>
      <c r="D64" s="3"/>
      <c r="E64" s="3"/>
      <c r="F64" s="3"/>
      <c r="G64" s="3"/>
      <c r="H64" s="3"/>
      <c r="I64" s="3"/>
      <c r="J64" s="3"/>
    </row>
    <row r="65" spans="1:10" ht="48" customHeight="1" x14ac:dyDescent="0.2">
      <c r="A65" s="4" t="s">
        <v>2</v>
      </c>
      <c r="B65" s="4" t="s">
        <v>3</v>
      </c>
      <c r="C65" s="4" t="s">
        <v>4</v>
      </c>
      <c r="D65" s="4" t="s">
        <v>5</v>
      </c>
      <c r="E65" s="4" t="s">
        <v>6</v>
      </c>
      <c r="F65" s="4" t="s">
        <v>7</v>
      </c>
      <c r="G65" s="4" t="s">
        <v>8</v>
      </c>
      <c r="H65" s="4" t="s">
        <v>9</v>
      </c>
      <c r="I65" s="4" t="s">
        <v>10</v>
      </c>
      <c r="J65" s="4" t="s">
        <v>11</v>
      </c>
    </row>
    <row r="66" spans="1:10" x14ac:dyDescent="0.2">
      <c r="A66" s="5" t="s">
        <v>12</v>
      </c>
      <c r="B66" s="6">
        <v>151.13923743370401</v>
      </c>
      <c r="C66" s="6">
        <v>67.873360125414194</v>
      </c>
      <c r="D66" s="6">
        <v>26.505008209855902</v>
      </c>
      <c r="E66" s="6">
        <v>25.486445221666798</v>
      </c>
      <c r="F66" s="6">
        <v>39.482016553807398</v>
      </c>
      <c r="G66" s="6">
        <v>4.7105365952482403</v>
      </c>
      <c r="H66" s="6">
        <v>3.4970560231860599</v>
      </c>
      <c r="I66" s="6">
        <v>53.605530077488098</v>
      </c>
      <c r="J66" s="6">
        <v>25.588867419929699</v>
      </c>
    </row>
    <row r="67" spans="1:10" x14ac:dyDescent="0.2">
      <c r="A67" s="5" t="s">
        <v>13</v>
      </c>
      <c r="B67" s="6">
        <v>268.90794048155198</v>
      </c>
      <c r="C67" s="6">
        <v>147.66827036618099</v>
      </c>
      <c r="D67" s="6">
        <v>12.9512012829514</v>
      </c>
      <c r="E67" s="6">
        <v>18.8046024794141</v>
      </c>
      <c r="F67" s="6">
        <v>135.1976172471</v>
      </c>
      <c r="G67" s="6">
        <v>9.5926580310102008</v>
      </c>
      <c r="H67" s="6">
        <v>36.121092100605303</v>
      </c>
      <c r="I67" s="6">
        <v>17.521943235938899</v>
      </c>
      <c r="J67" s="6">
        <v>56.990331961514102</v>
      </c>
    </row>
    <row r="68" spans="1:10" x14ac:dyDescent="0.2">
      <c r="A68" s="5" t="s">
        <v>14</v>
      </c>
      <c r="B68" s="6">
        <v>378.52851801408701</v>
      </c>
      <c r="C68" s="6">
        <v>293.125514340324</v>
      </c>
      <c r="D68" s="6">
        <v>9.2038537887747207</v>
      </c>
      <c r="E68" s="6">
        <v>23.698006845066601</v>
      </c>
      <c r="F68" s="6">
        <v>156.42509042742299</v>
      </c>
      <c r="G68" s="6">
        <v>18.6577888833143</v>
      </c>
      <c r="H68" s="6">
        <v>85.266159147088203</v>
      </c>
      <c r="I68" s="6">
        <v>15.611775698662999</v>
      </c>
      <c r="J68" s="6">
        <v>77.455282613738007</v>
      </c>
    </row>
    <row r="69" spans="1:10" x14ac:dyDescent="0.2">
      <c r="A69" s="5" t="s">
        <v>15</v>
      </c>
      <c r="B69" s="6">
        <v>434.08589741010002</v>
      </c>
      <c r="C69" s="6">
        <v>368.55542149470301</v>
      </c>
      <c r="D69" s="6">
        <v>3.2063495443849699</v>
      </c>
      <c r="E69" s="6">
        <v>20.151279533733302</v>
      </c>
      <c r="F69" s="6">
        <v>182.74248732675301</v>
      </c>
      <c r="G69" s="6">
        <v>22.885323925403199</v>
      </c>
      <c r="H69" s="6">
        <v>117.684317573097</v>
      </c>
      <c r="I69" s="6">
        <v>9.8994645755858297</v>
      </c>
      <c r="J69" s="6">
        <v>80.944386870150794</v>
      </c>
    </row>
    <row r="70" spans="1:10" x14ac:dyDescent="0.2">
      <c r="A70" s="5" t="s">
        <v>16</v>
      </c>
      <c r="B70" s="6">
        <v>580.47105032861498</v>
      </c>
      <c r="C70" s="6">
        <v>553.68909338832896</v>
      </c>
      <c r="D70" s="6">
        <v>3.1862801943616801</v>
      </c>
      <c r="E70" s="6">
        <v>25.1527269051657</v>
      </c>
      <c r="F70" s="6">
        <v>215.12408694919401</v>
      </c>
      <c r="G70" s="6">
        <v>35.343521408939701</v>
      </c>
      <c r="H70" s="6">
        <v>181.337616594125</v>
      </c>
      <c r="I70" s="6">
        <v>9.6889077695108892</v>
      </c>
      <c r="J70" s="6">
        <v>85.629443376296607</v>
      </c>
    </row>
    <row r="71" spans="1:10" x14ac:dyDescent="0.2">
      <c r="A71" s="5" t="s">
        <v>17</v>
      </c>
      <c r="B71" s="6">
        <v>667.02512489909896</v>
      </c>
      <c r="C71" s="6">
        <v>707.20476591025601</v>
      </c>
      <c r="D71" s="6">
        <v>1.83275850783136</v>
      </c>
      <c r="E71" s="6">
        <v>28.136901444835299</v>
      </c>
      <c r="F71" s="6">
        <v>215.045440809111</v>
      </c>
      <c r="G71" s="6">
        <v>46.203233680319499</v>
      </c>
      <c r="H71" s="6">
        <v>238.991511517796</v>
      </c>
      <c r="I71" s="6">
        <v>11.4164312084263</v>
      </c>
      <c r="J71" s="6">
        <v>88.196829148909799</v>
      </c>
    </row>
    <row r="72" spans="1:10" x14ac:dyDescent="0.2">
      <c r="A72" s="5" t="s">
        <v>18</v>
      </c>
      <c r="B72" s="6">
        <v>771.82601689230899</v>
      </c>
      <c r="C72" s="6">
        <v>861.04566676281604</v>
      </c>
      <c r="D72" s="6">
        <v>1.8817772424250201</v>
      </c>
      <c r="E72" s="6">
        <v>20.016487583735</v>
      </c>
      <c r="F72" s="6">
        <v>238.917351691237</v>
      </c>
      <c r="G72" s="6">
        <v>57.943480284962</v>
      </c>
      <c r="H72" s="6">
        <v>292.09178645026299</v>
      </c>
      <c r="I72" s="6">
        <v>7.2356186700154899</v>
      </c>
      <c r="J72" s="6">
        <v>90.612610606053806</v>
      </c>
    </row>
    <row r="73" spans="1:10" x14ac:dyDescent="0.2">
      <c r="A73" s="5" t="s">
        <v>19</v>
      </c>
      <c r="B73" s="6">
        <v>945.08370288939102</v>
      </c>
      <c r="C73" s="6">
        <v>1189.0766684795301</v>
      </c>
      <c r="D73" s="6">
        <v>0.646937443865366</v>
      </c>
      <c r="E73" s="6">
        <v>34.977481340034402</v>
      </c>
      <c r="F73" s="6">
        <v>207.81830834790401</v>
      </c>
      <c r="G73" s="6">
        <v>82.091584803306205</v>
      </c>
      <c r="H73" s="6">
        <v>405.34410658634903</v>
      </c>
      <c r="I73" s="6">
        <v>13.210549576481499</v>
      </c>
      <c r="J73" s="6">
        <v>93.065247021892702</v>
      </c>
    </row>
    <row r="74" spans="1:10" x14ac:dyDescent="0.2">
      <c r="A74" s="5" t="s">
        <v>20</v>
      </c>
      <c r="B74" s="6">
        <v>1216.17755463506</v>
      </c>
      <c r="C74" s="6">
        <v>1701.4484507075199</v>
      </c>
      <c r="D74" s="6">
        <v>0.21062602468130101</v>
      </c>
      <c r="E74" s="6">
        <v>29.855999483162901</v>
      </c>
      <c r="F74" s="6">
        <v>184.40483733478601</v>
      </c>
      <c r="G74" s="6">
        <v>117.27826165658099</v>
      </c>
      <c r="H74" s="6">
        <v>582.46410832401205</v>
      </c>
      <c r="I74" s="6">
        <v>13.270828660774701</v>
      </c>
      <c r="J74" s="6">
        <v>95.124340704394896</v>
      </c>
    </row>
    <row r="75" spans="1:10" x14ac:dyDescent="0.2">
      <c r="A75" s="7" t="s">
        <v>21</v>
      </c>
      <c r="B75" s="8">
        <v>1713.54698254969</v>
      </c>
      <c r="C75" s="8">
        <v>2521.97855412746</v>
      </c>
      <c r="D75" s="8">
        <v>0.52367747624600702</v>
      </c>
      <c r="E75" s="8">
        <v>43.841761338754999</v>
      </c>
      <c r="F75" s="8">
        <v>190.68616432287899</v>
      </c>
      <c r="G75" s="8">
        <v>177.59410454840599</v>
      </c>
      <c r="H75" s="8">
        <v>865.88908319790801</v>
      </c>
      <c r="I75" s="8">
        <v>16.374699021655001</v>
      </c>
      <c r="J75" s="8">
        <v>96.183095355457397</v>
      </c>
    </row>
    <row r="76" spans="1:10" x14ac:dyDescent="0.2">
      <c r="A76" s="9" t="s">
        <v>22</v>
      </c>
      <c r="B76" s="8">
        <v>692.33521033931595</v>
      </c>
      <c r="C76" s="8">
        <v>807.84491299681304</v>
      </c>
      <c r="D76" s="8">
        <v>6.1795566373573099</v>
      </c>
      <c r="E76" s="8">
        <v>26.663531746144901</v>
      </c>
      <c r="F76" s="8">
        <v>175.72703339634799</v>
      </c>
      <c r="G76" s="8">
        <v>54.884785581369499</v>
      </c>
      <c r="H76" s="8">
        <v>269.195041496096</v>
      </c>
      <c r="I76" s="8">
        <v>14.196608081323101</v>
      </c>
      <c r="J76" s="8">
        <v>90.898961306035702</v>
      </c>
    </row>
    <row r="77" spans="1:10" x14ac:dyDescent="0.2">
      <c r="A77" s="10" t="s">
        <v>23</v>
      </c>
      <c r="B77" s="11">
        <v>228.28922083023301</v>
      </c>
      <c r="C77" s="11">
        <v>125.49255827862601</v>
      </c>
      <c r="D77" s="11">
        <v>17.804653929353499</v>
      </c>
      <c r="E77" s="11">
        <v>21.735341039312701</v>
      </c>
      <c r="F77" s="11">
        <v>98.382027461010694</v>
      </c>
      <c r="G77" s="11">
        <v>8.1920547185915797</v>
      </c>
      <c r="H77" s="11">
        <v>26.933305187704701</v>
      </c>
      <c r="I77" s="11">
        <v>26.491153541850299</v>
      </c>
      <c r="J77" s="11">
        <v>52.957386519463398</v>
      </c>
    </row>
    <row r="80" spans="1:10" x14ac:dyDescent="0.2">
      <c r="A80" s="82" t="s">
        <v>24</v>
      </c>
      <c r="B80" s="82"/>
      <c r="C80" s="82"/>
      <c r="D80" s="82"/>
      <c r="E80" s="82"/>
      <c r="F80" s="82"/>
      <c r="G80" s="82"/>
      <c r="H80" s="82"/>
      <c r="I80" s="82"/>
      <c r="J80" s="82"/>
    </row>
    <row r="81" spans="1:12" ht="24.2" customHeight="1" x14ac:dyDescent="0.25">
      <c r="A81" s="12" t="s">
        <v>25</v>
      </c>
      <c r="B81" s="78" t="s">
        <v>267</v>
      </c>
      <c r="C81" s="79"/>
      <c r="D81" s="79"/>
      <c r="E81" s="79"/>
      <c r="F81" s="79"/>
      <c r="G81" s="79"/>
      <c r="H81" s="79"/>
      <c r="I81" s="79"/>
      <c r="J81" s="79"/>
      <c r="L81"/>
    </row>
    <row r="82" spans="1:12" ht="17.25" customHeight="1" x14ac:dyDescent="0.25">
      <c r="A82" s="12" t="s">
        <v>27</v>
      </c>
      <c r="B82" s="78" t="s">
        <v>221</v>
      </c>
      <c r="C82" s="79"/>
      <c r="D82" s="79"/>
      <c r="E82" s="79"/>
      <c r="F82" s="79"/>
      <c r="G82" s="79"/>
      <c r="H82" s="79"/>
      <c r="I82" s="79"/>
      <c r="J82" s="79"/>
      <c r="L82"/>
    </row>
    <row r="83" spans="1:12" ht="17.25" customHeight="1" x14ac:dyDescent="0.25">
      <c r="A83" s="12" t="s">
        <v>29</v>
      </c>
      <c r="B83" s="78" t="s">
        <v>262</v>
      </c>
      <c r="C83" s="79"/>
      <c r="D83" s="79"/>
      <c r="E83" s="79"/>
      <c r="F83" s="79"/>
      <c r="G83" s="79"/>
      <c r="H83" s="79"/>
      <c r="I83" s="79"/>
      <c r="J83" s="79"/>
      <c r="L83"/>
    </row>
    <row r="84" spans="1:12" ht="24.2" customHeight="1" x14ac:dyDescent="0.25">
      <c r="A84" s="12" t="s">
        <v>31</v>
      </c>
      <c r="B84" s="78" t="s">
        <v>263</v>
      </c>
      <c r="C84" s="79"/>
      <c r="D84" s="79"/>
      <c r="E84" s="79"/>
      <c r="F84" s="79"/>
      <c r="G84" s="79"/>
      <c r="H84" s="79"/>
      <c r="I84" s="79"/>
      <c r="J84" s="79"/>
      <c r="L84"/>
    </row>
    <row r="85" spans="1:12" ht="24.2" customHeight="1" x14ac:dyDescent="0.25">
      <c r="A85" s="12" t="s">
        <v>33</v>
      </c>
      <c r="B85" s="78" t="s">
        <v>264</v>
      </c>
      <c r="C85" s="79"/>
      <c r="D85" s="79"/>
      <c r="E85" s="79"/>
      <c r="F85" s="79"/>
      <c r="G85" s="79"/>
      <c r="H85" s="79"/>
      <c r="I85" s="79"/>
      <c r="J85" s="79"/>
      <c r="L85"/>
    </row>
    <row r="86" spans="1:12" ht="36.200000000000003" customHeight="1" x14ac:dyDescent="0.25">
      <c r="A86" s="12" t="s">
        <v>35</v>
      </c>
      <c r="B86" s="78" t="s">
        <v>268</v>
      </c>
      <c r="C86" s="79"/>
      <c r="D86" s="79"/>
      <c r="E86" s="79"/>
      <c r="F86" s="79"/>
      <c r="G86" s="79"/>
      <c r="H86" s="79"/>
      <c r="I86" s="79"/>
      <c r="J86" s="79"/>
      <c r="L86"/>
    </row>
    <row r="87" spans="1:12" ht="24.2" customHeight="1" x14ac:dyDescent="0.25">
      <c r="A87" s="12" t="s">
        <v>37</v>
      </c>
      <c r="B87" s="78" t="s">
        <v>266</v>
      </c>
      <c r="C87" s="79"/>
      <c r="D87" s="79"/>
      <c r="E87" s="79"/>
      <c r="F87" s="79"/>
      <c r="G87" s="79"/>
      <c r="H87" s="79"/>
      <c r="I87" s="79"/>
      <c r="J87" s="79"/>
      <c r="L87"/>
    </row>
    <row r="93" spans="1:12" ht="15" x14ac:dyDescent="0.25">
      <c r="A93" s="80" t="s">
        <v>42</v>
      </c>
      <c r="B93" s="81"/>
      <c r="C93" s="81"/>
      <c r="D93" s="81"/>
      <c r="E93" s="81"/>
      <c r="F93" s="81"/>
      <c r="G93" s="81"/>
      <c r="H93" s="81"/>
      <c r="I93" s="81"/>
      <c r="J93" s="81"/>
    </row>
    <row r="94" spans="1:12" x14ac:dyDescent="0.2">
      <c r="A94" s="3"/>
      <c r="B94" s="3"/>
      <c r="C94" s="3"/>
      <c r="D94" s="3"/>
      <c r="E94" s="3"/>
      <c r="F94" s="3"/>
      <c r="G94" s="3"/>
      <c r="H94" s="3"/>
      <c r="I94" s="3"/>
      <c r="J94" s="3"/>
    </row>
    <row r="95" spans="1:12" ht="48" customHeight="1" x14ac:dyDescent="0.2">
      <c r="A95" s="4" t="s">
        <v>2</v>
      </c>
      <c r="B95" s="4" t="s">
        <v>3</v>
      </c>
      <c r="C95" s="4" t="s">
        <v>4</v>
      </c>
      <c r="D95" s="4" t="s">
        <v>5</v>
      </c>
      <c r="E95" s="4" t="s">
        <v>6</v>
      </c>
      <c r="F95" s="4" t="s">
        <v>7</v>
      </c>
      <c r="G95" s="4" t="s">
        <v>8</v>
      </c>
      <c r="H95" s="4" t="s">
        <v>9</v>
      </c>
      <c r="I95" s="4" t="s">
        <v>10</v>
      </c>
      <c r="J95" s="4" t="s">
        <v>11</v>
      </c>
    </row>
    <row r="96" spans="1:12" x14ac:dyDescent="0.2">
      <c r="A96" s="5" t="s">
        <v>12</v>
      </c>
      <c r="B96" s="6">
        <v>136.72844485491399</v>
      </c>
      <c r="C96" s="6">
        <v>68.397320462264304</v>
      </c>
      <c r="D96" s="6">
        <v>30.129797386970701</v>
      </c>
      <c r="E96" s="6">
        <v>18.5762726234335</v>
      </c>
      <c r="F96" s="6">
        <v>27.4302552381479</v>
      </c>
      <c r="G96" s="6">
        <v>4.62194086149215</v>
      </c>
      <c r="H96" s="6">
        <v>3.1832590771970199</v>
      </c>
      <c r="I96" s="6">
        <v>60.339841696637201</v>
      </c>
      <c r="J96" s="6">
        <v>24.452637048778101</v>
      </c>
    </row>
    <row r="97" spans="1:12" x14ac:dyDescent="0.2">
      <c r="A97" s="5" t="s">
        <v>13</v>
      </c>
      <c r="B97" s="6">
        <v>236.18261139630201</v>
      </c>
      <c r="C97" s="6">
        <v>132.53388498159299</v>
      </c>
      <c r="D97" s="6">
        <v>11.906667655611599</v>
      </c>
      <c r="E97" s="6">
        <v>10.9910051298603</v>
      </c>
      <c r="F97" s="6">
        <v>121.637528799528</v>
      </c>
      <c r="G97" s="6">
        <v>8.0238788635603395</v>
      </c>
      <c r="H97" s="6">
        <v>32.862598206870302</v>
      </c>
      <c r="I97" s="6">
        <v>13.765238828486201</v>
      </c>
      <c r="J97" s="6">
        <v>50.750635611034703</v>
      </c>
    </row>
    <row r="98" spans="1:12" x14ac:dyDescent="0.2">
      <c r="A98" s="5" t="s">
        <v>14</v>
      </c>
      <c r="B98" s="6">
        <v>341.69717910278302</v>
      </c>
      <c r="C98" s="6">
        <v>269.701405191238</v>
      </c>
      <c r="D98" s="6">
        <v>8.4795116227571992</v>
      </c>
      <c r="E98" s="6">
        <v>13.848925966459401</v>
      </c>
      <c r="F98" s="6">
        <v>144.34496981094401</v>
      </c>
      <c r="G98" s="6">
        <v>16.2969904300965</v>
      </c>
      <c r="H98" s="6">
        <v>78.380645096123999</v>
      </c>
      <c r="I98" s="6">
        <v>12.135045709611299</v>
      </c>
      <c r="J98" s="6">
        <v>74.464803369541997</v>
      </c>
    </row>
    <row r="99" spans="1:12" x14ac:dyDescent="0.2">
      <c r="A99" s="5" t="s">
        <v>15</v>
      </c>
      <c r="B99" s="6">
        <v>391.94171134533502</v>
      </c>
      <c r="C99" s="6">
        <v>329.67956594737501</v>
      </c>
      <c r="D99" s="6">
        <v>4.1415907424101999</v>
      </c>
      <c r="E99" s="6">
        <v>13.4874604554662</v>
      </c>
      <c r="F99" s="6">
        <v>168.26535298503401</v>
      </c>
      <c r="G99" s="6">
        <v>19.0568161523931</v>
      </c>
      <c r="H99" s="6">
        <v>104.575442731292</v>
      </c>
      <c r="I99" s="6">
        <v>8.0523620446662392</v>
      </c>
      <c r="J99" s="6">
        <v>77.8540686946139</v>
      </c>
    </row>
    <row r="100" spans="1:12" x14ac:dyDescent="0.2">
      <c r="A100" s="5" t="s">
        <v>16</v>
      </c>
      <c r="B100" s="6">
        <v>527.31353005175401</v>
      </c>
      <c r="C100" s="6">
        <v>507.32023783933897</v>
      </c>
      <c r="D100" s="6">
        <v>3.0519117009685601</v>
      </c>
      <c r="E100" s="6">
        <v>17.770622604656101</v>
      </c>
      <c r="F100" s="6">
        <v>195.66770234613301</v>
      </c>
      <c r="G100" s="6">
        <v>30.776563519239101</v>
      </c>
      <c r="H100" s="6">
        <v>165.72038196303299</v>
      </c>
      <c r="I100" s="6">
        <v>7.53681032741083</v>
      </c>
      <c r="J100" s="6">
        <v>83.992058527004502</v>
      </c>
    </row>
    <row r="101" spans="1:12" x14ac:dyDescent="0.2">
      <c r="A101" s="5" t="s">
        <v>17</v>
      </c>
      <c r="B101" s="6">
        <v>618.451359510099</v>
      </c>
      <c r="C101" s="6">
        <v>688.21559738737596</v>
      </c>
      <c r="D101" s="6">
        <v>1.8064421925281799</v>
      </c>
      <c r="E101" s="6">
        <v>19.8346725330039</v>
      </c>
      <c r="F101" s="6">
        <v>184.227168225517</v>
      </c>
      <c r="G101" s="6">
        <v>42.325313837757797</v>
      </c>
      <c r="H101" s="6">
        <v>233.30720879574699</v>
      </c>
      <c r="I101" s="6">
        <v>9.8694144149832503</v>
      </c>
      <c r="J101" s="6">
        <v>87.076894885676893</v>
      </c>
    </row>
    <row r="102" spans="1:12" x14ac:dyDescent="0.2">
      <c r="A102" s="5" t="s">
        <v>18</v>
      </c>
      <c r="B102" s="6">
        <v>688.69889723968799</v>
      </c>
      <c r="C102" s="6">
        <v>746.37887798429801</v>
      </c>
      <c r="D102" s="6">
        <v>1.35232761158364</v>
      </c>
      <c r="E102" s="6">
        <v>14.135827196842399</v>
      </c>
      <c r="F102" s="6">
        <v>228.881342633309</v>
      </c>
      <c r="G102" s="6">
        <v>48.950374624374902</v>
      </c>
      <c r="H102" s="6">
        <v>253.09910196246099</v>
      </c>
      <c r="I102" s="6">
        <v>5.3632536773836996</v>
      </c>
      <c r="J102" s="6">
        <v>89.3457583528333</v>
      </c>
    </row>
    <row r="103" spans="1:12" x14ac:dyDescent="0.2">
      <c r="A103" s="5" t="s">
        <v>19</v>
      </c>
      <c r="B103" s="6">
        <v>861.303358601799</v>
      </c>
      <c r="C103" s="6">
        <v>1078.5573972428199</v>
      </c>
      <c r="D103" s="6">
        <v>0.57683003038848502</v>
      </c>
      <c r="E103" s="6">
        <v>28.6400214287914</v>
      </c>
      <c r="F103" s="6">
        <v>192.89831579868701</v>
      </c>
      <c r="G103" s="6">
        <v>72.041926658451203</v>
      </c>
      <c r="H103" s="6">
        <v>367.32727835877</v>
      </c>
      <c r="I103" s="6">
        <v>11.805130744459801</v>
      </c>
      <c r="J103" s="6">
        <v>92.556456435933896</v>
      </c>
    </row>
    <row r="104" spans="1:12" x14ac:dyDescent="0.2">
      <c r="A104" s="5" t="s">
        <v>20</v>
      </c>
      <c r="B104" s="6">
        <v>1093.2367712948701</v>
      </c>
      <c r="C104" s="6">
        <v>1519.5907837530999</v>
      </c>
      <c r="D104" s="6">
        <v>0.137067536620047</v>
      </c>
      <c r="E104" s="6">
        <v>19.933453903857</v>
      </c>
      <c r="F104" s="6">
        <v>177.14530687402601</v>
      </c>
      <c r="G104" s="6">
        <v>103.623946689927</v>
      </c>
      <c r="H104" s="6">
        <v>519.945894163459</v>
      </c>
      <c r="I104" s="6">
        <v>9.6207430496285191</v>
      </c>
      <c r="J104" s="6">
        <v>94.423272024803595</v>
      </c>
    </row>
    <row r="105" spans="1:12" x14ac:dyDescent="0.2">
      <c r="A105" s="7" t="s">
        <v>21</v>
      </c>
      <c r="B105" s="8">
        <v>1559.54957123031</v>
      </c>
      <c r="C105" s="8">
        <v>2293.45984684106</v>
      </c>
      <c r="D105" s="8">
        <v>0.35642571725179301</v>
      </c>
      <c r="E105" s="8">
        <v>34.323621312649799</v>
      </c>
      <c r="F105" s="8">
        <v>180.28251460817799</v>
      </c>
      <c r="G105" s="8">
        <v>161.23865216666499</v>
      </c>
      <c r="H105" s="8">
        <v>787.63419217112198</v>
      </c>
      <c r="I105" s="8">
        <v>14.0692291025498</v>
      </c>
      <c r="J105" s="8">
        <v>95.899379283738995</v>
      </c>
    </row>
    <row r="106" spans="1:12" x14ac:dyDescent="0.2">
      <c r="A106" s="9" t="s">
        <v>22</v>
      </c>
      <c r="B106" s="8">
        <v>629.60347803279399</v>
      </c>
      <c r="C106" s="8">
        <v>736.49980011944103</v>
      </c>
      <c r="D106" s="8">
        <v>6.1855813909292996</v>
      </c>
      <c r="E106" s="8">
        <v>18.778393214353098</v>
      </c>
      <c r="F106" s="8">
        <v>162.19106994450701</v>
      </c>
      <c r="G106" s="8">
        <v>48.804142206539503</v>
      </c>
      <c r="H106" s="8">
        <v>245.247225486193</v>
      </c>
      <c r="I106" s="8">
        <v>11.8801220619386</v>
      </c>
      <c r="J106" s="8">
        <v>89.995470879582797</v>
      </c>
    </row>
    <row r="107" spans="1:12" x14ac:dyDescent="0.2">
      <c r="A107" s="10" t="s">
        <v>23</v>
      </c>
      <c r="B107" s="11">
        <v>205.371607446258</v>
      </c>
      <c r="C107" s="11">
        <v>115.639328349458</v>
      </c>
      <c r="D107" s="11">
        <v>17.861401548537099</v>
      </c>
      <c r="E107" s="11">
        <v>13.7861273482896</v>
      </c>
      <c r="F107" s="11">
        <v>89.675396356310301</v>
      </c>
      <c r="G107" s="11">
        <v>7.1525538087620202</v>
      </c>
      <c r="H107" s="11">
        <v>24.438093138372999</v>
      </c>
      <c r="I107" s="11">
        <v>23.8672491471421</v>
      </c>
      <c r="J107" s="11">
        <v>47.669747033271797</v>
      </c>
    </row>
    <row r="110" spans="1:12" x14ac:dyDescent="0.2">
      <c r="A110" s="82" t="s">
        <v>24</v>
      </c>
      <c r="B110" s="82"/>
      <c r="C110" s="82"/>
      <c r="D110" s="82"/>
      <c r="E110" s="82"/>
      <c r="F110" s="82"/>
      <c r="G110" s="82"/>
      <c r="H110" s="82"/>
      <c r="I110" s="82"/>
      <c r="J110" s="82"/>
    </row>
    <row r="111" spans="1:12" ht="24.2" customHeight="1" x14ac:dyDescent="0.25">
      <c r="A111" s="12" t="s">
        <v>25</v>
      </c>
      <c r="B111" s="78" t="s">
        <v>267</v>
      </c>
      <c r="C111" s="79"/>
      <c r="D111" s="79"/>
      <c r="E111" s="79"/>
      <c r="F111" s="79"/>
      <c r="G111" s="79"/>
      <c r="H111" s="79"/>
      <c r="I111" s="79"/>
      <c r="J111" s="79"/>
      <c r="L111"/>
    </row>
    <row r="112" spans="1:12" ht="17.25" customHeight="1" x14ac:dyDescent="0.25">
      <c r="A112" s="12" t="s">
        <v>27</v>
      </c>
      <c r="B112" s="78" t="s">
        <v>221</v>
      </c>
      <c r="C112" s="79"/>
      <c r="D112" s="79"/>
      <c r="E112" s="79"/>
      <c r="F112" s="79"/>
      <c r="G112" s="79"/>
      <c r="H112" s="79"/>
      <c r="I112" s="79"/>
      <c r="J112" s="79"/>
      <c r="L112"/>
    </row>
    <row r="113" spans="1:12" ht="17.25" customHeight="1" x14ac:dyDescent="0.25">
      <c r="A113" s="12" t="s">
        <v>29</v>
      </c>
      <c r="B113" s="78" t="s">
        <v>262</v>
      </c>
      <c r="C113" s="79"/>
      <c r="D113" s="79"/>
      <c r="E113" s="79"/>
      <c r="F113" s="79"/>
      <c r="G113" s="79"/>
      <c r="H113" s="79"/>
      <c r="I113" s="79"/>
      <c r="J113" s="79"/>
      <c r="L113"/>
    </row>
    <row r="114" spans="1:12" ht="24.2" customHeight="1" x14ac:dyDescent="0.25">
      <c r="A114" s="12" t="s">
        <v>31</v>
      </c>
      <c r="B114" s="78" t="s">
        <v>263</v>
      </c>
      <c r="C114" s="79"/>
      <c r="D114" s="79"/>
      <c r="E114" s="79"/>
      <c r="F114" s="79"/>
      <c r="G114" s="79"/>
      <c r="H114" s="79"/>
      <c r="I114" s="79"/>
      <c r="J114" s="79"/>
      <c r="L114"/>
    </row>
    <row r="115" spans="1:12" ht="24.2" customHeight="1" x14ac:dyDescent="0.25">
      <c r="A115" s="12" t="s">
        <v>33</v>
      </c>
      <c r="B115" s="78" t="s">
        <v>264</v>
      </c>
      <c r="C115" s="79"/>
      <c r="D115" s="79"/>
      <c r="E115" s="79"/>
      <c r="F115" s="79"/>
      <c r="G115" s="79"/>
      <c r="H115" s="79"/>
      <c r="I115" s="79"/>
      <c r="J115" s="79"/>
      <c r="L115"/>
    </row>
    <row r="116" spans="1:12" ht="36.200000000000003" customHeight="1" x14ac:dyDescent="0.25">
      <c r="A116" s="12" t="s">
        <v>35</v>
      </c>
      <c r="B116" s="78" t="s">
        <v>268</v>
      </c>
      <c r="C116" s="79"/>
      <c r="D116" s="79"/>
      <c r="E116" s="79"/>
      <c r="F116" s="79"/>
      <c r="G116" s="79"/>
      <c r="H116" s="79"/>
      <c r="I116" s="79"/>
      <c r="J116" s="79"/>
      <c r="L116"/>
    </row>
    <row r="117" spans="1:12" ht="24.2" customHeight="1" x14ac:dyDescent="0.25">
      <c r="A117" s="12" t="s">
        <v>37</v>
      </c>
      <c r="B117" s="78" t="s">
        <v>266</v>
      </c>
      <c r="C117" s="79"/>
      <c r="D117" s="79"/>
      <c r="E117" s="79"/>
      <c r="F117" s="79"/>
      <c r="G117" s="79"/>
      <c r="H117" s="79"/>
      <c r="I117" s="79"/>
      <c r="J117" s="79"/>
      <c r="L117"/>
    </row>
    <row r="120" spans="1:12" x14ac:dyDescent="0.2">
      <c r="A120" s="13" t="s">
        <v>43</v>
      </c>
    </row>
    <row r="121" spans="1:12" ht="36.200000000000003" customHeight="1" x14ac:dyDescent="0.25">
      <c r="A121" s="77" t="s">
        <v>44</v>
      </c>
      <c r="B121" s="77"/>
      <c r="C121" s="77"/>
      <c r="D121" s="77"/>
      <c r="E121" s="77"/>
      <c r="F121" s="77"/>
      <c r="G121" s="77"/>
      <c r="H121" s="77"/>
      <c r="I121" s="77"/>
      <c r="J121" s="77"/>
      <c r="L121"/>
    </row>
    <row r="122" spans="1:12" x14ac:dyDescent="0.2">
      <c r="A122" s="1" t="s">
        <v>45</v>
      </c>
    </row>
    <row r="123" spans="1:12" x14ac:dyDescent="0.2">
      <c r="A123" s="1" t="s">
        <v>46</v>
      </c>
    </row>
    <row r="125" spans="1:12" x14ac:dyDescent="0.2">
      <c r="A125" s="1" t="s">
        <v>383</v>
      </c>
    </row>
    <row r="126" spans="1:12" x14ac:dyDescent="0.2">
      <c r="A126" s="15" t="s">
        <v>47</v>
      </c>
    </row>
  </sheetData>
  <sheetProtection objects="1" scenarios="1"/>
  <mergeCells count="37">
    <mergeCell ref="B24:J24"/>
    <mergeCell ref="A3:J3"/>
    <mergeCell ref="A20:J20"/>
    <mergeCell ref="B21:J21"/>
    <mergeCell ref="B22:J22"/>
    <mergeCell ref="B23:J23"/>
    <mergeCell ref="B57:J57"/>
    <mergeCell ref="B25:J25"/>
    <mergeCell ref="B26:J26"/>
    <mergeCell ref="B27:J27"/>
    <mergeCell ref="A33:J33"/>
    <mergeCell ref="A50:J50"/>
    <mergeCell ref="B51:J51"/>
    <mergeCell ref="B52:J52"/>
    <mergeCell ref="B53:J53"/>
    <mergeCell ref="B54:J54"/>
    <mergeCell ref="B55:J55"/>
    <mergeCell ref="B56:J56"/>
    <mergeCell ref="B111:J111"/>
    <mergeCell ref="A63:J63"/>
    <mergeCell ref="A80:J80"/>
    <mergeCell ref="B81:J81"/>
    <mergeCell ref="B82:J82"/>
    <mergeCell ref="B83:J83"/>
    <mergeCell ref="B84:J84"/>
    <mergeCell ref="B85:J85"/>
    <mergeCell ref="B86:J86"/>
    <mergeCell ref="B87:J87"/>
    <mergeCell ref="A93:J93"/>
    <mergeCell ref="A110:J110"/>
    <mergeCell ref="A121:J121"/>
    <mergeCell ref="B112:J112"/>
    <mergeCell ref="B113:J113"/>
    <mergeCell ref="B114:J114"/>
    <mergeCell ref="B115:J115"/>
    <mergeCell ref="B116:J116"/>
    <mergeCell ref="B117:J117"/>
  </mergeCells>
  <pageMargins left="0.69999998807907104" right="0.69999998807907104" top="0.75" bottom="0.75" header="0.30000001192092896" footer="0.30000001192092896"/>
  <pageSetup errors="blank"/>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26"/>
  <sheetViews>
    <sheetView workbookViewId="0"/>
  </sheetViews>
  <sheetFormatPr defaultColWidth="0" defaultRowHeight="11.25" x14ac:dyDescent="0.2"/>
  <cols>
    <col min="1" max="10" width="14.28515625" style="1" customWidth="1"/>
    <col min="11" max="11" width="0" style="1" hidden="1"/>
    <col min="12" max="12" width="12.28515625" style="1" customWidth="1"/>
    <col min="13" max="16384" width="0" style="1" hidden="1"/>
  </cols>
  <sheetData>
    <row r="1" spans="1:10" ht="15" x14ac:dyDescent="0.25">
      <c r="A1" s="2" t="s">
        <v>297</v>
      </c>
    </row>
    <row r="3" spans="1:10" ht="15" x14ac:dyDescent="0.25">
      <c r="A3" s="80" t="s">
        <v>1</v>
      </c>
      <c r="B3" s="81"/>
      <c r="C3" s="81"/>
      <c r="D3" s="81"/>
      <c r="E3" s="81"/>
      <c r="F3" s="81"/>
      <c r="G3" s="81"/>
      <c r="H3" s="81"/>
      <c r="I3" s="81"/>
      <c r="J3" s="81"/>
    </row>
    <row r="4" spans="1:10" x14ac:dyDescent="0.2">
      <c r="A4" s="3"/>
      <c r="B4" s="3"/>
      <c r="C4" s="3"/>
      <c r="D4" s="3"/>
      <c r="E4" s="3"/>
      <c r="F4" s="3"/>
      <c r="G4" s="3"/>
      <c r="H4" s="3"/>
      <c r="I4" s="3"/>
      <c r="J4" s="3"/>
    </row>
    <row r="5" spans="1:10" ht="48" customHeight="1" x14ac:dyDescent="0.2">
      <c r="A5" s="4" t="s">
        <v>2</v>
      </c>
      <c r="B5" s="4" t="s">
        <v>3</v>
      </c>
      <c r="C5" s="4" t="s">
        <v>4</v>
      </c>
      <c r="D5" s="4" t="s">
        <v>5</v>
      </c>
      <c r="E5" s="4" t="s">
        <v>6</v>
      </c>
      <c r="F5" s="4" t="s">
        <v>7</v>
      </c>
      <c r="G5" s="4" t="s">
        <v>8</v>
      </c>
      <c r="H5" s="4" t="s">
        <v>9</v>
      </c>
      <c r="I5" s="4" t="s">
        <v>10</v>
      </c>
      <c r="J5" s="4" t="s">
        <v>11</v>
      </c>
    </row>
    <row r="6" spans="1:10" x14ac:dyDescent="0.2">
      <c r="A6" s="5" t="s">
        <v>12</v>
      </c>
      <c r="B6" s="6">
        <v>1222.8650509301399</v>
      </c>
      <c r="C6" s="6">
        <v>428.24606744868998</v>
      </c>
      <c r="D6" s="6">
        <v>358.99864012072601</v>
      </c>
      <c r="E6" s="6">
        <v>479.32086366677203</v>
      </c>
      <c r="F6" s="6">
        <v>105.391651247233</v>
      </c>
      <c r="G6" s="6">
        <v>100.70001946756901</v>
      </c>
      <c r="H6" s="6">
        <v>48.392701561386097</v>
      </c>
      <c r="I6" s="6">
        <v>46.567680456998502</v>
      </c>
      <c r="J6" s="6">
        <v>87.876347952527595</v>
      </c>
    </row>
    <row r="7" spans="1:10" x14ac:dyDescent="0.2">
      <c r="A7" s="5" t="s">
        <v>13</v>
      </c>
      <c r="B7" s="6">
        <v>1667.5421398661699</v>
      </c>
      <c r="C7" s="6">
        <v>662.74268346355905</v>
      </c>
      <c r="D7" s="6">
        <v>204.72493178194401</v>
      </c>
      <c r="E7" s="6">
        <v>322.22355140173602</v>
      </c>
      <c r="F7" s="6">
        <v>799.88566432607195</v>
      </c>
      <c r="G7" s="6">
        <v>264.389642695867</v>
      </c>
      <c r="H7" s="6">
        <v>57.645068056893599</v>
      </c>
      <c r="I7" s="6">
        <v>18.866040939540301</v>
      </c>
      <c r="J7" s="6">
        <v>90.860160216714306</v>
      </c>
    </row>
    <row r="8" spans="1:10" x14ac:dyDescent="0.2">
      <c r="A8" s="5" t="s">
        <v>14</v>
      </c>
      <c r="B8" s="6">
        <v>2090.9738834742102</v>
      </c>
      <c r="C8" s="6">
        <v>1070.31372475224</v>
      </c>
      <c r="D8" s="6">
        <v>96.9932255744759</v>
      </c>
      <c r="E8" s="6">
        <v>255.54914540220801</v>
      </c>
      <c r="F8" s="6">
        <v>1181.56052874845</v>
      </c>
      <c r="G8" s="6">
        <v>430.490081807541</v>
      </c>
      <c r="H8" s="6">
        <v>82.952660144804895</v>
      </c>
      <c r="I8" s="6">
        <v>9.4783681838833207</v>
      </c>
      <c r="J8" s="6">
        <v>94.194136475493096</v>
      </c>
    </row>
    <row r="9" spans="1:10" x14ac:dyDescent="0.2">
      <c r="A9" s="5" t="s">
        <v>15</v>
      </c>
      <c r="B9" s="6">
        <v>2808.98826086401</v>
      </c>
      <c r="C9" s="6">
        <v>2123.81735833626</v>
      </c>
      <c r="D9" s="6">
        <v>22.694679901472298</v>
      </c>
      <c r="E9" s="6">
        <v>397.14945108101</v>
      </c>
      <c r="F9" s="6">
        <v>1056.68107616617</v>
      </c>
      <c r="G9" s="6">
        <v>624.14373585662497</v>
      </c>
      <c r="H9" s="6">
        <v>167.21086868877501</v>
      </c>
      <c r="I9" s="6">
        <v>6.7937071208282704</v>
      </c>
      <c r="J9" s="6">
        <v>93.964368862605397</v>
      </c>
    </row>
    <row r="10" spans="1:10" x14ac:dyDescent="0.2">
      <c r="A10" s="5" t="s">
        <v>16</v>
      </c>
      <c r="B10" s="6">
        <v>3195.4171585542999</v>
      </c>
      <c r="C10" s="6">
        <v>2915.0383089918701</v>
      </c>
      <c r="D10" s="6">
        <v>24.5243710972385</v>
      </c>
      <c r="E10" s="6">
        <v>331.36888487747899</v>
      </c>
      <c r="F10" s="6">
        <v>877.07730158195704</v>
      </c>
      <c r="G10" s="6">
        <v>744.84529791441298</v>
      </c>
      <c r="H10" s="6">
        <v>207.74609353252899</v>
      </c>
      <c r="I10" s="6">
        <v>7.3871608175547401</v>
      </c>
      <c r="J10" s="6">
        <v>93.413089829972293</v>
      </c>
    </row>
    <row r="11" spans="1:10" x14ac:dyDescent="0.2">
      <c r="A11" s="5" t="s">
        <v>17</v>
      </c>
      <c r="B11" s="6">
        <v>3641.4493211457102</v>
      </c>
      <c r="C11" s="6">
        <v>3586.0166676664298</v>
      </c>
      <c r="D11" s="6">
        <v>13.1158595577933</v>
      </c>
      <c r="E11" s="6">
        <v>360.02885890656802</v>
      </c>
      <c r="F11" s="6">
        <v>833.12125563307302</v>
      </c>
      <c r="G11" s="6">
        <v>901.62528314590998</v>
      </c>
      <c r="H11" s="6">
        <v>249.20814206795001</v>
      </c>
      <c r="I11" s="6">
        <v>7.1746412592156803</v>
      </c>
      <c r="J11" s="6">
        <v>94.038483953152394</v>
      </c>
    </row>
    <row r="12" spans="1:10" x14ac:dyDescent="0.2">
      <c r="A12" s="5" t="s">
        <v>18</v>
      </c>
      <c r="B12" s="6">
        <v>4040.4966074906602</v>
      </c>
      <c r="C12" s="6">
        <v>4383.7508587899201</v>
      </c>
      <c r="D12" s="6">
        <v>6.8940898287585997</v>
      </c>
      <c r="E12" s="6">
        <v>283.59676700736799</v>
      </c>
      <c r="F12" s="6">
        <v>726.28443197778995</v>
      </c>
      <c r="G12" s="6">
        <v>1053.31128662065</v>
      </c>
      <c r="H12" s="6">
        <v>306.71835499933502</v>
      </c>
      <c r="I12" s="6">
        <v>6.78875180924795</v>
      </c>
      <c r="J12" s="6">
        <v>94.709576566314098</v>
      </c>
    </row>
    <row r="13" spans="1:10" x14ac:dyDescent="0.2">
      <c r="A13" s="5" t="s">
        <v>19</v>
      </c>
      <c r="B13" s="6">
        <v>4621.5327930503099</v>
      </c>
      <c r="C13" s="6">
        <v>5258.4385724796502</v>
      </c>
      <c r="D13" s="6">
        <v>4.8535657027862404</v>
      </c>
      <c r="E13" s="6">
        <v>242.68560991742001</v>
      </c>
      <c r="F13" s="6">
        <v>803.08373587772201</v>
      </c>
      <c r="G13" s="6">
        <v>1333.6596063987199</v>
      </c>
      <c r="H13" s="6">
        <v>353.86907103725503</v>
      </c>
      <c r="I13" s="6">
        <v>5.5414985884527104</v>
      </c>
      <c r="J13" s="6">
        <v>95.051992916010207</v>
      </c>
    </row>
    <row r="14" spans="1:10" x14ac:dyDescent="0.2">
      <c r="A14" s="5" t="s">
        <v>20</v>
      </c>
      <c r="B14" s="6">
        <v>5462.0190053197102</v>
      </c>
      <c r="C14" s="6">
        <v>6448.8318808677795</v>
      </c>
      <c r="D14" s="6">
        <v>6.1952964640091102</v>
      </c>
      <c r="E14" s="6">
        <v>205.48595872039101</v>
      </c>
      <c r="F14" s="6">
        <v>916.401360950195</v>
      </c>
      <c r="G14" s="6">
        <v>1709.73078551664</v>
      </c>
      <c r="H14" s="6">
        <v>405.16424087956</v>
      </c>
      <c r="I14" s="6">
        <v>4.5991930304402899</v>
      </c>
      <c r="J14" s="6">
        <v>95.709197593090295</v>
      </c>
    </row>
    <row r="15" spans="1:10" x14ac:dyDescent="0.2">
      <c r="A15" s="7" t="s">
        <v>21</v>
      </c>
      <c r="B15" s="8">
        <v>7886.7521636577903</v>
      </c>
      <c r="C15" s="8">
        <v>10362.199856380201</v>
      </c>
      <c r="D15" s="8">
        <v>1.45135658637276</v>
      </c>
      <c r="E15" s="8">
        <v>125.123587855952</v>
      </c>
      <c r="F15" s="8">
        <v>1314.75796520368</v>
      </c>
      <c r="G15" s="8">
        <v>3470.7009646599599</v>
      </c>
      <c r="H15" s="8">
        <v>446.07916294546402</v>
      </c>
      <c r="I15" s="8">
        <v>2.1722046231772301</v>
      </c>
      <c r="J15" s="8">
        <v>97.746020849122004</v>
      </c>
    </row>
    <row r="16" spans="1:10" x14ac:dyDescent="0.2">
      <c r="A16" s="9" t="s">
        <v>22</v>
      </c>
      <c r="B16" s="8">
        <v>3537.34514214827</v>
      </c>
      <c r="C16" s="8">
        <v>3529.7493987275502</v>
      </c>
      <c r="D16" s="8">
        <v>82.091201882635602</v>
      </c>
      <c r="E16" s="8">
        <v>301.67544324101698</v>
      </c>
      <c r="F16" s="8">
        <v>859.73850693133295</v>
      </c>
      <c r="G16" s="8">
        <v>1014.8803966734</v>
      </c>
      <c r="H16" s="8">
        <v>221.02900029325301</v>
      </c>
      <c r="I16" s="8">
        <v>11.2543106333782</v>
      </c>
      <c r="J16" s="8">
        <v>95.487256558190197</v>
      </c>
    </row>
    <row r="17" spans="1:12" x14ac:dyDescent="0.2">
      <c r="A17" s="10" t="s">
        <v>23</v>
      </c>
      <c r="B17" s="11">
        <v>1379.7470507723899</v>
      </c>
      <c r="C17" s="11">
        <v>520.24310353879605</v>
      </c>
      <c r="D17" s="11">
        <v>300.23729643272702</v>
      </c>
      <c r="E17" s="11">
        <v>448.501495934807</v>
      </c>
      <c r="F17" s="11">
        <v>316.69121017444701</v>
      </c>
      <c r="G17" s="11">
        <v>154.01123032109999</v>
      </c>
      <c r="H17" s="11">
        <v>51.915146182079802</v>
      </c>
      <c r="I17" s="11">
        <v>34.588156545499302</v>
      </c>
      <c r="J17" s="11">
        <v>88.541267075755798</v>
      </c>
    </row>
    <row r="20" spans="1:12" x14ac:dyDescent="0.2">
      <c r="A20" s="82" t="s">
        <v>24</v>
      </c>
      <c r="B20" s="82"/>
      <c r="C20" s="82"/>
      <c r="D20" s="82"/>
      <c r="E20" s="82"/>
      <c r="F20" s="82"/>
      <c r="G20" s="82"/>
      <c r="H20" s="82"/>
      <c r="I20" s="82"/>
      <c r="J20" s="82"/>
    </row>
    <row r="21" spans="1:12" ht="24.2" customHeight="1" x14ac:dyDescent="0.25">
      <c r="A21" s="12" t="s">
        <v>25</v>
      </c>
      <c r="B21" s="78" t="s">
        <v>298</v>
      </c>
      <c r="C21" s="79"/>
      <c r="D21" s="79"/>
      <c r="E21" s="79"/>
      <c r="F21" s="79"/>
      <c r="G21" s="79"/>
      <c r="H21" s="79"/>
      <c r="I21" s="79"/>
      <c r="J21" s="79"/>
      <c r="L21"/>
    </row>
    <row r="22" spans="1:12" ht="17.25" customHeight="1" x14ac:dyDescent="0.25">
      <c r="A22" s="12" t="s">
        <v>27</v>
      </c>
      <c r="B22" s="78" t="s">
        <v>299</v>
      </c>
      <c r="C22" s="79"/>
      <c r="D22" s="79"/>
      <c r="E22" s="79"/>
      <c r="F22" s="79"/>
      <c r="G22" s="79"/>
      <c r="H22" s="79"/>
      <c r="I22" s="79"/>
      <c r="J22" s="79"/>
      <c r="L22"/>
    </row>
    <row r="23" spans="1:12" ht="17.25" customHeight="1" x14ac:dyDescent="0.25">
      <c r="A23" s="12" t="s">
        <v>29</v>
      </c>
      <c r="B23" s="78" t="s">
        <v>51</v>
      </c>
      <c r="C23" s="79"/>
      <c r="D23" s="79"/>
      <c r="E23" s="79"/>
      <c r="F23" s="79"/>
      <c r="G23" s="79"/>
      <c r="H23" s="79"/>
      <c r="I23" s="79"/>
      <c r="J23" s="79"/>
      <c r="L23"/>
    </row>
    <row r="24" spans="1:12" ht="24.2" customHeight="1" x14ac:dyDescent="0.25">
      <c r="A24" s="12" t="s">
        <v>31</v>
      </c>
      <c r="B24" s="78" t="s">
        <v>300</v>
      </c>
      <c r="C24" s="79"/>
      <c r="D24" s="79"/>
      <c r="E24" s="79"/>
      <c r="F24" s="79"/>
      <c r="G24" s="79"/>
      <c r="H24" s="79"/>
      <c r="I24" s="79"/>
      <c r="J24" s="79"/>
      <c r="L24"/>
    </row>
    <row r="25" spans="1:12" ht="24.2" customHeight="1" x14ac:dyDescent="0.25">
      <c r="A25" s="12" t="s">
        <v>33</v>
      </c>
      <c r="B25" s="78" t="s">
        <v>301</v>
      </c>
      <c r="C25" s="79"/>
      <c r="D25" s="79"/>
      <c r="E25" s="79"/>
      <c r="F25" s="79"/>
      <c r="G25" s="79"/>
      <c r="H25" s="79"/>
      <c r="I25" s="79"/>
      <c r="J25" s="79"/>
      <c r="L25"/>
    </row>
    <row r="26" spans="1:12" ht="24.2" customHeight="1" x14ac:dyDescent="0.25">
      <c r="A26" s="12" t="s">
        <v>35</v>
      </c>
      <c r="B26" s="78" t="s">
        <v>302</v>
      </c>
      <c r="C26" s="79"/>
      <c r="D26" s="79"/>
      <c r="E26" s="79"/>
      <c r="F26" s="79"/>
      <c r="G26" s="79"/>
      <c r="H26" s="79"/>
      <c r="I26" s="79"/>
      <c r="J26" s="79"/>
      <c r="L26"/>
    </row>
    <row r="27" spans="1:12" ht="36.200000000000003" customHeight="1" x14ac:dyDescent="0.25">
      <c r="A27" s="12" t="s">
        <v>37</v>
      </c>
      <c r="B27" s="78" t="s">
        <v>303</v>
      </c>
      <c r="C27" s="79"/>
      <c r="D27" s="79"/>
      <c r="E27" s="79"/>
      <c r="F27" s="79"/>
      <c r="G27" s="79"/>
      <c r="H27" s="79"/>
      <c r="I27" s="79"/>
      <c r="J27" s="79"/>
      <c r="L27"/>
    </row>
    <row r="33" spans="1:10" ht="15" x14ac:dyDescent="0.25">
      <c r="A33" s="80" t="s">
        <v>39</v>
      </c>
      <c r="B33" s="81"/>
      <c r="C33" s="81"/>
      <c r="D33" s="81"/>
      <c r="E33" s="81"/>
      <c r="F33" s="81"/>
      <c r="G33" s="81"/>
      <c r="H33" s="81"/>
      <c r="I33" s="81"/>
      <c r="J33" s="81"/>
    </row>
    <row r="34" spans="1:10" x14ac:dyDescent="0.2">
      <c r="A34" s="3"/>
      <c r="B34" s="3"/>
      <c r="C34" s="3"/>
      <c r="D34" s="3"/>
      <c r="E34" s="3"/>
      <c r="F34" s="3"/>
      <c r="G34" s="3"/>
      <c r="H34" s="3"/>
      <c r="I34" s="3"/>
      <c r="J34" s="3"/>
    </row>
    <row r="35" spans="1:10" ht="48" customHeight="1" x14ac:dyDescent="0.2">
      <c r="A35" s="4" t="s">
        <v>2</v>
      </c>
      <c r="B35" s="4" t="s">
        <v>3</v>
      </c>
      <c r="C35" s="4" t="s">
        <v>4</v>
      </c>
      <c r="D35" s="4" t="s">
        <v>5</v>
      </c>
      <c r="E35" s="4" t="s">
        <v>6</v>
      </c>
      <c r="F35" s="4" t="s">
        <v>7</v>
      </c>
      <c r="G35" s="4" t="s">
        <v>8</v>
      </c>
      <c r="H35" s="4" t="s">
        <v>9</v>
      </c>
      <c r="I35" s="4" t="s">
        <v>10</v>
      </c>
      <c r="J35" s="4" t="s">
        <v>11</v>
      </c>
    </row>
    <row r="36" spans="1:10" x14ac:dyDescent="0.2">
      <c r="A36" s="5" t="s">
        <v>12</v>
      </c>
      <c r="B36" s="6">
        <v>1163.8123655510799</v>
      </c>
      <c r="C36" s="6">
        <v>408.36885217075502</v>
      </c>
      <c r="D36" s="6">
        <v>342.87144924947398</v>
      </c>
      <c r="E36" s="6">
        <v>455.52734960077697</v>
      </c>
      <c r="F36" s="6">
        <v>99.535070065328398</v>
      </c>
      <c r="G36" s="6">
        <v>96.176397788746598</v>
      </c>
      <c r="H36" s="6">
        <v>46.314364073052701</v>
      </c>
      <c r="I36" s="6">
        <v>46.830337524132801</v>
      </c>
      <c r="J36" s="6">
        <v>87.752835190493997</v>
      </c>
    </row>
    <row r="37" spans="1:10" x14ac:dyDescent="0.2">
      <c r="A37" s="5" t="s">
        <v>13</v>
      </c>
      <c r="B37" s="6">
        <v>1587.84258084871</v>
      </c>
      <c r="C37" s="6">
        <v>639.77069177756402</v>
      </c>
      <c r="D37" s="6">
        <v>195.65878891080999</v>
      </c>
      <c r="E37" s="6">
        <v>310.216368428181</v>
      </c>
      <c r="F37" s="6">
        <v>746.13607664829703</v>
      </c>
      <c r="G37" s="6">
        <v>248.805967621908</v>
      </c>
      <c r="H37" s="6">
        <v>55.132902554967401</v>
      </c>
      <c r="I37" s="6">
        <v>19.185350717507401</v>
      </c>
      <c r="J37" s="6">
        <v>90.450623084850207</v>
      </c>
    </row>
    <row r="38" spans="1:10" x14ac:dyDescent="0.2">
      <c r="A38" s="5" t="s">
        <v>14</v>
      </c>
      <c r="B38" s="6">
        <v>1963.9570989533399</v>
      </c>
      <c r="C38" s="6">
        <v>979.754169730017</v>
      </c>
      <c r="D38" s="6">
        <v>98.117156586323702</v>
      </c>
      <c r="E38" s="6">
        <v>236.27200297923801</v>
      </c>
      <c r="F38" s="6">
        <v>1124.8743137630099</v>
      </c>
      <c r="G38" s="6">
        <v>398.594713389508</v>
      </c>
      <c r="H38" s="6">
        <v>76.465617974540194</v>
      </c>
      <c r="I38" s="6">
        <v>9.7538188023954593</v>
      </c>
      <c r="J38" s="6">
        <v>94.128423727535605</v>
      </c>
    </row>
    <row r="39" spans="1:10" x14ac:dyDescent="0.2">
      <c r="A39" s="5" t="s">
        <v>15</v>
      </c>
      <c r="B39" s="6">
        <v>2669.42121354861</v>
      </c>
      <c r="C39" s="6">
        <v>2028.08385970329</v>
      </c>
      <c r="D39" s="6">
        <v>25.406282257232501</v>
      </c>
      <c r="E39" s="6">
        <v>378.50302642947798</v>
      </c>
      <c r="F39" s="6">
        <v>983.07760951941202</v>
      </c>
      <c r="G39" s="6">
        <v>586.67193448461705</v>
      </c>
      <c r="H39" s="6">
        <v>158.977674545079</v>
      </c>
      <c r="I39" s="6">
        <v>7.3145932735970902</v>
      </c>
      <c r="J39" s="6">
        <v>93.786109713291694</v>
      </c>
    </row>
    <row r="40" spans="1:10" x14ac:dyDescent="0.2">
      <c r="A40" s="5" t="s">
        <v>16</v>
      </c>
      <c r="B40" s="6">
        <v>3017.2234898868501</v>
      </c>
      <c r="C40" s="6">
        <v>2727.98606997259</v>
      </c>
      <c r="D40" s="6">
        <v>23.919171440171699</v>
      </c>
      <c r="E40" s="6">
        <v>314.58518173819903</v>
      </c>
      <c r="F40" s="6">
        <v>842.03893206742498</v>
      </c>
      <c r="G40" s="6">
        <v>697.62889363698798</v>
      </c>
      <c r="H40" s="6">
        <v>193.67703754230601</v>
      </c>
      <c r="I40" s="6">
        <v>7.4298916212973998</v>
      </c>
      <c r="J40" s="6">
        <v>93.2462506146518</v>
      </c>
    </row>
    <row r="41" spans="1:10" x14ac:dyDescent="0.2">
      <c r="A41" s="5" t="s">
        <v>17</v>
      </c>
      <c r="B41" s="6">
        <v>3457.6419927964598</v>
      </c>
      <c r="C41" s="6">
        <v>3415.6911179114099</v>
      </c>
      <c r="D41" s="6">
        <v>12.859789766577499</v>
      </c>
      <c r="E41" s="6">
        <v>345.15909129654398</v>
      </c>
      <c r="F41" s="6">
        <v>771.63409768125598</v>
      </c>
      <c r="G41" s="6">
        <v>849.92257590904603</v>
      </c>
      <c r="H41" s="6">
        <v>237.77850001741999</v>
      </c>
      <c r="I41" s="6">
        <v>7.5134257643028199</v>
      </c>
      <c r="J41" s="6">
        <v>93.855877462495698</v>
      </c>
    </row>
    <row r="42" spans="1:10" x14ac:dyDescent="0.2">
      <c r="A42" s="5" t="s">
        <v>18</v>
      </c>
      <c r="B42" s="6">
        <v>3808.6803092181799</v>
      </c>
      <c r="C42" s="6">
        <v>4101.4479170509303</v>
      </c>
      <c r="D42" s="6">
        <v>6.7460555232770298</v>
      </c>
      <c r="E42" s="6">
        <v>266.69441319628697</v>
      </c>
      <c r="F42" s="6">
        <v>701.15333949395597</v>
      </c>
      <c r="G42" s="6">
        <v>980.36346984967099</v>
      </c>
      <c r="H42" s="6">
        <v>286.99673731101501</v>
      </c>
      <c r="I42" s="6">
        <v>6.7188822046757499</v>
      </c>
      <c r="J42" s="6">
        <v>94.525354902875307</v>
      </c>
    </row>
    <row r="43" spans="1:10" x14ac:dyDescent="0.2">
      <c r="A43" s="5" t="s">
        <v>19</v>
      </c>
      <c r="B43" s="6">
        <v>4389.5640616383098</v>
      </c>
      <c r="C43" s="6">
        <v>4975.8196409089196</v>
      </c>
      <c r="D43" s="6">
        <v>3.7344322553330902</v>
      </c>
      <c r="E43" s="6">
        <v>231.61994405333101</v>
      </c>
      <c r="F43" s="6">
        <v>767.17927948462295</v>
      </c>
      <c r="G43" s="6">
        <v>1254.01877544898</v>
      </c>
      <c r="H43" s="6">
        <v>334.768491867146</v>
      </c>
      <c r="I43" s="6">
        <v>5.5833194586226602</v>
      </c>
      <c r="J43" s="6">
        <v>94.901812620485401</v>
      </c>
    </row>
    <row r="44" spans="1:10" x14ac:dyDescent="0.2">
      <c r="A44" s="5" t="s">
        <v>20</v>
      </c>
      <c r="B44" s="6">
        <v>5176.4405188358596</v>
      </c>
      <c r="C44" s="6">
        <v>6121.9212748269701</v>
      </c>
      <c r="D44" s="6">
        <v>7.5439081726263497</v>
      </c>
      <c r="E44" s="6">
        <v>188.217912171298</v>
      </c>
      <c r="F44" s="6">
        <v>840.91038707902203</v>
      </c>
      <c r="G44" s="6">
        <v>1598.6481608476799</v>
      </c>
      <c r="H44" s="6">
        <v>383.50201750266001</v>
      </c>
      <c r="I44" s="6">
        <v>5.0234145743318699</v>
      </c>
      <c r="J44" s="6">
        <v>95.575385092573399</v>
      </c>
    </row>
    <row r="45" spans="1:10" x14ac:dyDescent="0.2">
      <c r="A45" s="7" t="s">
        <v>21</v>
      </c>
      <c r="B45" s="8">
        <v>7499.3117628940199</v>
      </c>
      <c r="C45" s="8">
        <v>9819.8649712620208</v>
      </c>
      <c r="D45" s="8">
        <v>1.4115663769264799</v>
      </c>
      <c r="E45" s="8">
        <v>127.15465250829099</v>
      </c>
      <c r="F45" s="8">
        <v>1238.4762764786799</v>
      </c>
      <c r="G45" s="8">
        <v>3266.0056282157898</v>
      </c>
      <c r="H45" s="8">
        <v>421.58592450588401</v>
      </c>
      <c r="I45" s="8">
        <v>2.2099505149679701</v>
      </c>
      <c r="J45" s="8">
        <v>97.699350449531707</v>
      </c>
    </row>
    <row r="46" spans="1:10" x14ac:dyDescent="0.2">
      <c r="A46" s="9" t="s">
        <v>22</v>
      </c>
      <c r="B46" s="8">
        <v>3351.3645703141701</v>
      </c>
      <c r="C46" s="8">
        <v>3334.2793731479101</v>
      </c>
      <c r="D46" s="8">
        <v>79.553013270621804</v>
      </c>
      <c r="E46" s="8">
        <v>286.57319506164202</v>
      </c>
      <c r="F46" s="8">
        <v>810.80073479907696</v>
      </c>
      <c r="G46" s="8">
        <v>951.37691702103405</v>
      </c>
      <c r="H46" s="8">
        <v>208.46375963200799</v>
      </c>
      <c r="I46" s="8">
        <v>11.4954776321631</v>
      </c>
      <c r="J46" s="8">
        <v>95.362088942023803</v>
      </c>
    </row>
    <row r="47" spans="1:10" x14ac:dyDescent="0.2">
      <c r="A47" s="10" t="s">
        <v>23</v>
      </c>
      <c r="B47" s="11">
        <v>1308.4205313431401</v>
      </c>
      <c r="C47" s="11">
        <v>496.85906365382198</v>
      </c>
      <c r="D47" s="11">
        <v>285.74174395098498</v>
      </c>
      <c r="E47" s="11">
        <v>430.91568619865802</v>
      </c>
      <c r="F47" s="11">
        <v>288.86350297101399</v>
      </c>
      <c r="G47" s="11">
        <v>144.346587825364</v>
      </c>
      <c r="H47" s="11">
        <v>49.612816571979003</v>
      </c>
      <c r="I47" s="11">
        <v>35.018522711589199</v>
      </c>
      <c r="J47" s="11">
        <v>88.122630026378999</v>
      </c>
    </row>
    <row r="50" spans="1:12" x14ac:dyDescent="0.2">
      <c r="A50" s="82" t="s">
        <v>24</v>
      </c>
      <c r="B50" s="82"/>
      <c r="C50" s="82"/>
      <c r="D50" s="82"/>
      <c r="E50" s="82"/>
      <c r="F50" s="82"/>
      <c r="G50" s="82"/>
      <c r="H50" s="82"/>
      <c r="I50" s="82"/>
      <c r="J50" s="82"/>
    </row>
    <row r="51" spans="1:12" ht="24.2" customHeight="1" x14ac:dyDescent="0.25">
      <c r="A51" s="12" t="s">
        <v>25</v>
      </c>
      <c r="B51" s="78" t="s">
        <v>298</v>
      </c>
      <c r="C51" s="79"/>
      <c r="D51" s="79"/>
      <c r="E51" s="79"/>
      <c r="F51" s="79"/>
      <c r="G51" s="79"/>
      <c r="H51" s="79"/>
      <c r="I51" s="79"/>
      <c r="J51" s="79"/>
      <c r="L51"/>
    </row>
    <row r="52" spans="1:12" ht="17.25" customHeight="1" x14ac:dyDescent="0.25">
      <c r="A52" s="12" t="s">
        <v>27</v>
      </c>
      <c r="B52" s="78" t="s">
        <v>299</v>
      </c>
      <c r="C52" s="79"/>
      <c r="D52" s="79"/>
      <c r="E52" s="79"/>
      <c r="F52" s="79"/>
      <c r="G52" s="79"/>
      <c r="H52" s="79"/>
      <c r="I52" s="79"/>
      <c r="J52" s="79"/>
      <c r="L52"/>
    </row>
    <row r="53" spans="1:12" ht="17.25" customHeight="1" x14ac:dyDescent="0.25">
      <c r="A53" s="12" t="s">
        <v>29</v>
      </c>
      <c r="B53" s="78" t="s">
        <v>51</v>
      </c>
      <c r="C53" s="79"/>
      <c r="D53" s="79"/>
      <c r="E53" s="79"/>
      <c r="F53" s="79"/>
      <c r="G53" s="79"/>
      <c r="H53" s="79"/>
      <c r="I53" s="79"/>
      <c r="J53" s="79"/>
      <c r="L53"/>
    </row>
    <row r="54" spans="1:12" ht="24.2" customHeight="1" x14ac:dyDescent="0.25">
      <c r="A54" s="12" t="s">
        <v>31</v>
      </c>
      <c r="B54" s="78" t="s">
        <v>300</v>
      </c>
      <c r="C54" s="79"/>
      <c r="D54" s="79"/>
      <c r="E54" s="79"/>
      <c r="F54" s="79"/>
      <c r="G54" s="79"/>
      <c r="H54" s="79"/>
      <c r="I54" s="79"/>
      <c r="J54" s="79"/>
      <c r="L54"/>
    </row>
    <row r="55" spans="1:12" ht="24.2" customHeight="1" x14ac:dyDescent="0.25">
      <c r="A55" s="12" t="s">
        <v>33</v>
      </c>
      <c r="B55" s="78" t="s">
        <v>301</v>
      </c>
      <c r="C55" s="79"/>
      <c r="D55" s="79"/>
      <c r="E55" s="79"/>
      <c r="F55" s="79"/>
      <c r="G55" s="79"/>
      <c r="H55" s="79"/>
      <c r="I55" s="79"/>
      <c r="J55" s="79"/>
      <c r="L55"/>
    </row>
    <row r="56" spans="1:12" ht="24.2" customHeight="1" x14ac:dyDescent="0.25">
      <c r="A56" s="12" t="s">
        <v>35</v>
      </c>
      <c r="B56" s="78" t="s">
        <v>302</v>
      </c>
      <c r="C56" s="79"/>
      <c r="D56" s="79"/>
      <c r="E56" s="79"/>
      <c r="F56" s="79"/>
      <c r="G56" s="79"/>
      <c r="H56" s="79"/>
      <c r="I56" s="79"/>
      <c r="J56" s="79"/>
      <c r="L56"/>
    </row>
    <row r="57" spans="1:12" ht="36.200000000000003" customHeight="1" x14ac:dyDescent="0.25">
      <c r="A57" s="12" t="s">
        <v>37</v>
      </c>
      <c r="B57" s="78" t="s">
        <v>303</v>
      </c>
      <c r="C57" s="79"/>
      <c r="D57" s="79"/>
      <c r="E57" s="79"/>
      <c r="F57" s="79"/>
      <c r="G57" s="79"/>
      <c r="H57" s="79"/>
      <c r="I57" s="79"/>
      <c r="J57" s="79"/>
      <c r="L57"/>
    </row>
    <row r="63" spans="1:12" ht="15" x14ac:dyDescent="0.25">
      <c r="A63" s="80" t="s">
        <v>40</v>
      </c>
      <c r="B63" s="81"/>
      <c r="C63" s="81"/>
      <c r="D63" s="81"/>
      <c r="E63" s="81"/>
      <c r="F63" s="81"/>
      <c r="G63" s="81"/>
      <c r="H63" s="81"/>
      <c r="I63" s="81"/>
      <c r="J63" s="81"/>
    </row>
    <row r="64" spans="1:12" x14ac:dyDescent="0.2">
      <c r="A64" s="3"/>
      <c r="B64" s="3"/>
      <c r="C64" s="3"/>
      <c r="D64" s="3"/>
      <c r="E64" s="3"/>
      <c r="F64" s="3"/>
      <c r="G64" s="3"/>
      <c r="H64" s="3"/>
      <c r="I64" s="3"/>
      <c r="J64" s="3"/>
    </row>
    <row r="65" spans="1:10" ht="48" customHeight="1" x14ac:dyDescent="0.2">
      <c r="A65" s="4" t="s">
        <v>2</v>
      </c>
      <c r="B65" s="4" t="s">
        <v>3</v>
      </c>
      <c r="C65" s="4" t="s">
        <v>4</v>
      </c>
      <c r="D65" s="4" t="s">
        <v>5</v>
      </c>
      <c r="E65" s="4" t="s">
        <v>6</v>
      </c>
      <c r="F65" s="4" t="s">
        <v>7</v>
      </c>
      <c r="G65" s="4" t="s">
        <v>8</v>
      </c>
      <c r="H65" s="4" t="s">
        <v>9</v>
      </c>
      <c r="I65" s="4" t="s">
        <v>10</v>
      </c>
      <c r="J65" s="4" t="s">
        <v>11</v>
      </c>
    </row>
    <row r="66" spans="1:10" x14ac:dyDescent="0.2">
      <c r="A66" s="5" t="s">
        <v>12</v>
      </c>
      <c r="B66" s="6">
        <v>1114.3141373896101</v>
      </c>
      <c r="C66" s="6">
        <v>388.127770704618</v>
      </c>
      <c r="D66" s="6">
        <v>317.83117208703902</v>
      </c>
      <c r="E66" s="6">
        <v>429.66692543267101</v>
      </c>
      <c r="F66" s="6">
        <v>129.595245767324</v>
      </c>
      <c r="G66" s="6">
        <v>102.50914126973601</v>
      </c>
      <c r="H66" s="6">
        <v>48.397478944170402</v>
      </c>
      <c r="I66" s="6">
        <v>44.687083624911899</v>
      </c>
      <c r="J66" s="6">
        <v>83.733019715185804</v>
      </c>
    </row>
    <row r="67" spans="1:10" x14ac:dyDescent="0.2">
      <c r="A67" s="5" t="s">
        <v>13</v>
      </c>
      <c r="B67" s="6">
        <v>1499.01759769246</v>
      </c>
      <c r="C67" s="6">
        <v>557.42638508295499</v>
      </c>
      <c r="D67" s="6">
        <v>199.49545456733301</v>
      </c>
      <c r="E67" s="6">
        <v>275.34278323475201</v>
      </c>
      <c r="F67" s="6">
        <v>746.21453626679795</v>
      </c>
      <c r="G67" s="6">
        <v>229.03395973756699</v>
      </c>
      <c r="H67" s="6">
        <v>50.427848895722697</v>
      </c>
      <c r="I67" s="6">
        <v>19.854619068929999</v>
      </c>
      <c r="J67" s="6">
        <v>92.195262856035299</v>
      </c>
    </row>
    <row r="68" spans="1:10" x14ac:dyDescent="0.2">
      <c r="A68" s="5" t="s">
        <v>14</v>
      </c>
      <c r="B68" s="6">
        <v>1890.4657114693</v>
      </c>
      <c r="C68" s="6">
        <v>1001.10523202206</v>
      </c>
      <c r="D68" s="6">
        <v>70.707597393584194</v>
      </c>
      <c r="E68" s="6">
        <v>256.94934665723702</v>
      </c>
      <c r="F68" s="6">
        <v>1037.58792588601</v>
      </c>
      <c r="G68" s="6">
        <v>389.28928617705498</v>
      </c>
      <c r="H68" s="6">
        <v>86.594900384502097</v>
      </c>
      <c r="I68" s="6">
        <v>8.5815588200921606</v>
      </c>
      <c r="J68" s="6">
        <v>93.598444319209406</v>
      </c>
    </row>
    <row r="69" spans="1:10" x14ac:dyDescent="0.2">
      <c r="A69" s="5" t="s">
        <v>15</v>
      </c>
      <c r="B69" s="6">
        <v>2542.7307712431898</v>
      </c>
      <c r="C69" s="6">
        <v>1911.98141391902</v>
      </c>
      <c r="D69" s="6">
        <v>22.966100091727402</v>
      </c>
      <c r="E69" s="6">
        <v>365.48387771419999</v>
      </c>
      <c r="F69" s="6">
        <v>947.18896475726604</v>
      </c>
      <c r="G69" s="6">
        <v>556.91034514747105</v>
      </c>
      <c r="H69" s="6">
        <v>147.97908852075099</v>
      </c>
      <c r="I69" s="6">
        <v>7.3656357527190401</v>
      </c>
      <c r="J69" s="6">
        <v>93.367895378137703</v>
      </c>
    </row>
    <row r="70" spans="1:10" x14ac:dyDescent="0.2">
      <c r="A70" s="5" t="s">
        <v>16</v>
      </c>
      <c r="B70" s="6">
        <v>2875.88476409757</v>
      </c>
      <c r="C70" s="6">
        <v>2615.88581816021</v>
      </c>
      <c r="D70" s="6">
        <v>19.680785620560201</v>
      </c>
      <c r="E70" s="6">
        <v>300.33438667080202</v>
      </c>
      <c r="F70" s="6">
        <v>798.26881020220401</v>
      </c>
      <c r="G70" s="6">
        <v>671.29822078260997</v>
      </c>
      <c r="H70" s="6">
        <v>186.98683499733599</v>
      </c>
      <c r="I70" s="6">
        <v>7.3680323525697302</v>
      </c>
      <c r="J70" s="6">
        <v>93.179182938125393</v>
      </c>
    </row>
    <row r="71" spans="1:10" x14ac:dyDescent="0.2">
      <c r="A71" s="5" t="s">
        <v>17</v>
      </c>
      <c r="B71" s="6">
        <v>3284.3860478942802</v>
      </c>
      <c r="C71" s="6">
        <v>3229.9563956956299</v>
      </c>
      <c r="D71" s="6">
        <v>14.5521157985713</v>
      </c>
      <c r="E71" s="6">
        <v>329.55957049622901</v>
      </c>
      <c r="F71" s="6">
        <v>748.54093715160502</v>
      </c>
      <c r="G71" s="6">
        <v>805.034307210149</v>
      </c>
      <c r="H71" s="6">
        <v>233.188480655512</v>
      </c>
      <c r="I71" s="6">
        <v>7.8861380016419602</v>
      </c>
      <c r="J71" s="6">
        <v>93.380721683201699</v>
      </c>
    </row>
    <row r="72" spans="1:10" x14ac:dyDescent="0.2">
      <c r="A72" s="5" t="s">
        <v>18</v>
      </c>
      <c r="B72" s="6">
        <v>3632.7437130614999</v>
      </c>
      <c r="C72" s="6">
        <v>3877.7023533346201</v>
      </c>
      <c r="D72" s="6">
        <v>6.43470937156677</v>
      </c>
      <c r="E72" s="6">
        <v>255.12269035792801</v>
      </c>
      <c r="F72" s="6">
        <v>709.40791157895205</v>
      </c>
      <c r="G72" s="6">
        <v>944.30573427130503</v>
      </c>
      <c r="H72" s="6">
        <v>271.61870365386898</v>
      </c>
      <c r="I72" s="6">
        <v>6.7151696427198502</v>
      </c>
      <c r="J72" s="6">
        <v>94.426718869105798</v>
      </c>
    </row>
    <row r="73" spans="1:10" x14ac:dyDescent="0.2">
      <c r="A73" s="5" t="s">
        <v>19</v>
      </c>
      <c r="B73" s="6">
        <v>4166.4992523626397</v>
      </c>
      <c r="C73" s="6">
        <v>4682.5167008833396</v>
      </c>
      <c r="D73" s="6">
        <v>2.1406075579379298</v>
      </c>
      <c r="E73" s="6">
        <v>229.87391341438601</v>
      </c>
      <c r="F73" s="6">
        <v>765.70953246330703</v>
      </c>
      <c r="G73" s="6">
        <v>1196.10203143079</v>
      </c>
      <c r="H73" s="6">
        <v>317.63962000341502</v>
      </c>
      <c r="I73" s="6">
        <v>5.5550895500894004</v>
      </c>
      <c r="J73" s="6">
        <v>94.669130314207806</v>
      </c>
    </row>
    <row r="74" spans="1:10" x14ac:dyDescent="0.2">
      <c r="A74" s="5" t="s">
        <v>20</v>
      </c>
      <c r="B74" s="6">
        <v>4875.3376889839001</v>
      </c>
      <c r="C74" s="6">
        <v>5776.8679908363301</v>
      </c>
      <c r="D74" s="6">
        <v>9.4873766564973696</v>
      </c>
      <c r="E74" s="6">
        <v>175.11924890343499</v>
      </c>
      <c r="F74" s="6">
        <v>802.96718590227101</v>
      </c>
      <c r="G74" s="6">
        <v>1517.33082946738</v>
      </c>
      <c r="H74" s="6">
        <v>371.77417058518898</v>
      </c>
      <c r="I74" s="6">
        <v>5.3469436263038599</v>
      </c>
      <c r="J74" s="6">
        <v>95.3964488609017</v>
      </c>
    </row>
    <row r="75" spans="1:10" x14ac:dyDescent="0.2">
      <c r="A75" s="7" t="s">
        <v>21</v>
      </c>
      <c r="B75" s="8">
        <v>7176.3680118080301</v>
      </c>
      <c r="C75" s="8">
        <v>9595.2785093303592</v>
      </c>
      <c r="D75" s="8">
        <v>1.51621357479709</v>
      </c>
      <c r="E75" s="8">
        <v>129.64501692654301</v>
      </c>
      <c r="F75" s="8">
        <v>1108.89388481688</v>
      </c>
      <c r="G75" s="8">
        <v>3247.77030125286</v>
      </c>
      <c r="H75" s="8">
        <v>411.19683456305302</v>
      </c>
      <c r="I75" s="8">
        <v>2.5148925868593599</v>
      </c>
      <c r="J75" s="8">
        <v>97.6871974631879</v>
      </c>
    </row>
    <row r="76" spans="1:10" x14ac:dyDescent="0.2">
      <c r="A76" s="9" t="s">
        <v>22</v>
      </c>
      <c r="B76" s="8">
        <v>3183.3106111526599</v>
      </c>
      <c r="C76" s="8">
        <v>3175.6809079538102</v>
      </c>
      <c r="D76" s="8">
        <v>74.421209891490193</v>
      </c>
      <c r="E76" s="8">
        <v>276.27591885078101</v>
      </c>
      <c r="F76" s="8">
        <v>776.33550638930399</v>
      </c>
      <c r="G76" s="8">
        <v>917.63087466087404</v>
      </c>
      <c r="H76" s="8">
        <v>201.772282021389</v>
      </c>
      <c r="I76" s="8">
        <v>11.516985286664999</v>
      </c>
      <c r="J76" s="8">
        <v>95.222708378337899</v>
      </c>
    </row>
    <row r="77" spans="1:10" x14ac:dyDescent="0.2">
      <c r="A77" s="10" t="s">
        <v>23</v>
      </c>
      <c r="B77" s="11">
        <v>1248.93301190753</v>
      </c>
      <c r="C77" s="11">
        <v>454.31981494698903</v>
      </c>
      <c r="D77" s="11">
        <v>280.66385889215002</v>
      </c>
      <c r="E77" s="11">
        <v>398.47311823380699</v>
      </c>
      <c r="F77" s="11">
        <v>302.527718638208</v>
      </c>
      <c r="G77" s="11">
        <v>137.896442280472</v>
      </c>
      <c r="H77" s="11">
        <v>49.154938812580099</v>
      </c>
      <c r="I77" s="11">
        <v>34.924144151298798</v>
      </c>
      <c r="J77" s="11">
        <v>87.791476913670195</v>
      </c>
    </row>
    <row r="80" spans="1:10" x14ac:dyDescent="0.2">
      <c r="A80" s="82" t="s">
        <v>24</v>
      </c>
      <c r="B80" s="82"/>
      <c r="C80" s="82"/>
      <c r="D80" s="82"/>
      <c r="E80" s="82"/>
      <c r="F80" s="82"/>
      <c r="G80" s="82"/>
      <c r="H80" s="82"/>
      <c r="I80" s="82"/>
      <c r="J80" s="82"/>
    </row>
    <row r="81" spans="1:12" ht="24.2" customHeight="1" x14ac:dyDescent="0.25">
      <c r="A81" s="12" t="s">
        <v>25</v>
      </c>
      <c r="B81" s="78" t="s">
        <v>304</v>
      </c>
      <c r="C81" s="79"/>
      <c r="D81" s="79"/>
      <c r="E81" s="79"/>
      <c r="F81" s="79"/>
      <c r="G81" s="79"/>
      <c r="H81" s="79"/>
      <c r="I81" s="79"/>
      <c r="J81" s="79"/>
      <c r="L81"/>
    </row>
    <row r="82" spans="1:12" ht="17.25" customHeight="1" x14ac:dyDescent="0.25">
      <c r="A82" s="12" t="s">
        <v>27</v>
      </c>
      <c r="B82" s="78" t="s">
        <v>299</v>
      </c>
      <c r="C82" s="79"/>
      <c r="D82" s="79"/>
      <c r="E82" s="79"/>
      <c r="F82" s="79"/>
      <c r="G82" s="79"/>
      <c r="H82" s="79"/>
      <c r="I82" s="79"/>
      <c r="J82" s="79"/>
      <c r="L82"/>
    </row>
    <row r="83" spans="1:12" ht="17.25" customHeight="1" x14ac:dyDescent="0.25">
      <c r="A83" s="12" t="s">
        <v>29</v>
      </c>
      <c r="B83" s="78" t="s">
        <v>51</v>
      </c>
      <c r="C83" s="79"/>
      <c r="D83" s="79"/>
      <c r="E83" s="79"/>
      <c r="F83" s="79"/>
      <c r="G83" s="79"/>
      <c r="H83" s="79"/>
      <c r="I83" s="79"/>
      <c r="J83" s="79"/>
      <c r="L83"/>
    </row>
    <row r="84" spans="1:12" ht="24.2" customHeight="1" x14ac:dyDescent="0.25">
      <c r="A84" s="12" t="s">
        <v>31</v>
      </c>
      <c r="B84" s="78" t="s">
        <v>300</v>
      </c>
      <c r="C84" s="79"/>
      <c r="D84" s="79"/>
      <c r="E84" s="79"/>
      <c r="F84" s="79"/>
      <c r="G84" s="79"/>
      <c r="H84" s="79"/>
      <c r="I84" s="79"/>
      <c r="J84" s="79"/>
      <c r="L84"/>
    </row>
    <row r="85" spans="1:12" ht="24.2" customHeight="1" x14ac:dyDescent="0.25">
      <c r="A85" s="12" t="s">
        <v>33</v>
      </c>
      <c r="B85" s="78" t="s">
        <v>301</v>
      </c>
      <c r="C85" s="79"/>
      <c r="D85" s="79"/>
      <c r="E85" s="79"/>
      <c r="F85" s="79"/>
      <c r="G85" s="79"/>
      <c r="H85" s="79"/>
      <c r="I85" s="79"/>
      <c r="J85" s="79"/>
      <c r="L85"/>
    </row>
    <row r="86" spans="1:12" ht="24.2" customHeight="1" x14ac:dyDescent="0.25">
      <c r="A86" s="12" t="s">
        <v>35</v>
      </c>
      <c r="B86" s="78" t="s">
        <v>305</v>
      </c>
      <c r="C86" s="79"/>
      <c r="D86" s="79"/>
      <c r="E86" s="79"/>
      <c r="F86" s="79"/>
      <c r="G86" s="79"/>
      <c r="H86" s="79"/>
      <c r="I86" s="79"/>
      <c r="J86" s="79"/>
      <c r="L86"/>
    </row>
    <row r="87" spans="1:12" ht="36.200000000000003" customHeight="1" x14ac:dyDescent="0.25">
      <c r="A87" s="12" t="s">
        <v>37</v>
      </c>
      <c r="B87" s="78" t="s">
        <v>303</v>
      </c>
      <c r="C87" s="79"/>
      <c r="D87" s="79"/>
      <c r="E87" s="79"/>
      <c r="F87" s="79"/>
      <c r="G87" s="79"/>
      <c r="H87" s="79"/>
      <c r="I87" s="79"/>
      <c r="J87" s="79"/>
      <c r="L87"/>
    </row>
    <row r="93" spans="1:12" ht="15" x14ac:dyDescent="0.25">
      <c r="A93" s="80" t="s">
        <v>42</v>
      </c>
      <c r="B93" s="81"/>
      <c r="C93" s="81"/>
      <c r="D93" s="81"/>
      <c r="E93" s="81"/>
      <c r="F93" s="81"/>
      <c r="G93" s="81"/>
      <c r="H93" s="81"/>
      <c r="I93" s="81"/>
      <c r="J93" s="81"/>
    </row>
    <row r="94" spans="1:12" x14ac:dyDescent="0.2">
      <c r="A94" s="3"/>
      <c r="B94" s="3"/>
      <c r="C94" s="3"/>
      <c r="D94" s="3"/>
      <c r="E94" s="3"/>
      <c r="F94" s="3"/>
      <c r="G94" s="3"/>
      <c r="H94" s="3"/>
      <c r="I94" s="3"/>
      <c r="J94" s="3"/>
    </row>
    <row r="95" spans="1:12" ht="48" customHeight="1" x14ac:dyDescent="0.2">
      <c r="A95" s="4" t="s">
        <v>2</v>
      </c>
      <c r="B95" s="4" t="s">
        <v>3</v>
      </c>
      <c r="C95" s="4" t="s">
        <v>4</v>
      </c>
      <c r="D95" s="4" t="s">
        <v>5</v>
      </c>
      <c r="E95" s="4" t="s">
        <v>6</v>
      </c>
      <c r="F95" s="4" t="s">
        <v>7</v>
      </c>
      <c r="G95" s="4" t="s">
        <v>8</v>
      </c>
      <c r="H95" s="4" t="s">
        <v>9</v>
      </c>
      <c r="I95" s="4" t="s">
        <v>10</v>
      </c>
      <c r="J95" s="4" t="s">
        <v>11</v>
      </c>
    </row>
    <row r="96" spans="1:12" x14ac:dyDescent="0.2">
      <c r="A96" s="5" t="s">
        <v>12</v>
      </c>
      <c r="B96" s="6">
        <v>1104.5477368178099</v>
      </c>
      <c r="C96" s="6">
        <v>391.080038491746</v>
      </c>
      <c r="D96" s="6">
        <v>310.79655899074498</v>
      </c>
      <c r="E96" s="6">
        <v>430.47046564712599</v>
      </c>
      <c r="F96" s="6">
        <v>127.278201318038</v>
      </c>
      <c r="G96" s="6">
        <v>106.443088534206</v>
      </c>
      <c r="H96" s="6">
        <v>48.634206673229201</v>
      </c>
      <c r="I96" s="6">
        <v>44.594116317516601</v>
      </c>
      <c r="J96" s="6">
        <v>81.551779119693705</v>
      </c>
    </row>
    <row r="97" spans="1:12" x14ac:dyDescent="0.2">
      <c r="A97" s="5" t="s">
        <v>13</v>
      </c>
      <c r="B97" s="6">
        <v>1472.80048974081</v>
      </c>
      <c r="C97" s="6">
        <v>564.90529701931905</v>
      </c>
      <c r="D97" s="6">
        <v>207.85876809539801</v>
      </c>
      <c r="E97" s="6">
        <v>273.50824820663701</v>
      </c>
      <c r="F97" s="6">
        <v>702.28340058937897</v>
      </c>
      <c r="G97" s="6">
        <v>225.26385297212499</v>
      </c>
      <c r="H97" s="6">
        <v>50.4914082269528</v>
      </c>
      <c r="I97" s="6">
        <v>21.188824306149002</v>
      </c>
      <c r="J97" s="6">
        <v>92.130575205828407</v>
      </c>
    </row>
    <row r="98" spans="1:12" x14ac:dyDescent="0.2">
      <c r="A98" s="5" t="s">
        <v>14</v>
      </c>
      <c r="B98" s="6">
        <v>1841.7237607076599</v>
      </c>
      <c r="C98" s="6">
        <v>970.003114338518</v>
      </c>
      <c r="D98" s="6">
        <v>77.618962238527104</v>
      </c>
      <c r="E98" s="6">
        <v>244.852691947826</v>
      </c>
      <c r="F98" s="6">
        <v>1026.86164674158</v>
      </c>
      <c r="G98" s="6">
        <v>392.81477520967798</v>
      </c>
      <c r="H98" s="6">
        <v>84.797713697177301</v>
      </c>
      <c r="I98" s="6">
        <v>9.3068400854022393</v>
      </c>
      <c r="J98" s="6">
        <v>93.899301411860606</v>
      </c>
    </row>
    <row r="99" spans="1:12" x14ac:dyDescent="0.2">
      <c r="A99" s="5" t="s">
        <v>15</v>
      </c>
      <c r="B99" s="6">
        <v>2452.2826250723301</v>
      </c>
      <c r="C99" s="6">
        <v>1821.60190326968</v>
      </c>
      <c r="D99" s="6">
        <v>24.538323631804399</v>
      </c>
      <c r="E99" s="6">
        <v>353.68272013665899</v>
      </c>
      <c r="F99" s="6">
        <v>944.93849436436301</v>
      </c>
      <c r="G99" s="6">
        <v>553.050958422397</v>
      </c>
      <c r="H99" s="6">
        <v>139.428201627992</v>
      </c>
      <c r="I99" s="6">
        <v>7.4123944567660702</v>
      </c>
      <c r="J99" s="6">
        <v>93.440616216301095</v>
      </c>
    </row>
    <row r="100" spans="1:12" x14ac:dyDescent="0.2">
      <c r="A100" s="5" t="s">
        <v>16</v>
      </c>
      <c r="B100" s="6">
        <v>2774.0836345388502</v>
      </c>
      <c r="C100" s="6">
        <v>2520.5393202772502</v>
      </c>
      <c r="D100" s="6">
        <v>22.239012744533699</v>
      </c>
      <c r="E100" s="6">
        <v>292.68439322211901</v>
      </c>
      <c r="F100" s="6">
        <v>791.54946899985896</v>
      </c>
      <c r="G100" s="6">
        <v>672.74749744239796</v>
      </c>
      <c r="H100" s="6">
        <v>180.18078042859699</v>
      </c>
      <c r="I100" s="6">
        <v>7.6398001250746601</v>
      </c>
      <c r="J100" s="6">
        <v>93.020918428882894</v>
      </c>
    </row>
    <row r="101" spans="1:12" x14ac:dyDescent="0.2">
      <c r="A101" s="5" t="s">
        <v>17</v>
      </c>
      <c r="B101" s="6">
        <v>3193.4892489037702</v>
      </c>
      <c r="C101" s="6">
        <v>3152.6893086599398</v>
      </c>
      <c r="D101" s="6">
        <v>12.560657304909601</v>
      </c>
      <c r="E101" s="6">
        <v>326.98856792885698</v>
      </c>
      <c r="F101" s="6">
        <v>742.65078472317896</v>
      </c>
      <c r="G101" s="6">
        <v>813.69344026493104</v>
      </c>
      <c r="H101" s="6">
        <v>227.70637914363999</v>
      </c>
      <c r="I101" s="6">
        <v>7.9103186326825004</v>
      </c>
      <c r="J101" s="6">
        <v>93.502391737172999</v>
      </c>
    </row>
    <row r="102" spans="1:12" x14ac:dyDescent="0.2">
      <c r="A102" s="5" t="s">
        <v>18</v>
      </c>
      <c r="B102" s="6">
        <v>3525.6838383705999</v>
      </c>
      <c r="C102" s="6">
        <v>3795.2762829013</v>
      </c>
      <c r="D102" s="6">
        <v>9.8843034385829096</v>
      </c>
      <c r="E102" s="6">
        <v>258.24710536369298</v>
      </c>
      <c r="F102" s="6">
        <v>682.52216397094298</v>
      </c>
      <c r="G102" s="6">
        <v>953.96494282738001</v>
      </c>
      <c r="H102" s="6">
        <v>266.28124701482699</v>
      </c>
      <c r="I102" s="6">
        <v>7.3765330085413696</v>
      </c>
      <c r="J102" s="6">
        <v>94.350636323457195</v>
      </c>
    </row>
    <row r="103" spans="1:12" x14ac:dyDescent="0.2">
      <c r="A103" s="5" t="s">
        <v>19</v>
      </c>
      <c r="B103" s="6">
        <v>4008.15295978112</v>
      </c>
      <c r="C103" s="6">
        <v>4519.3989041015802</v>
      </c>
      <c r="D103" s="6">
        <v>1.7037528676839799</v>
      </c>
      <c r="E103" s="6">
        <v>221.012106987744</v>
      </c>
      <c r="F103" s="6">
        <v>768.13160171606103</v>
      </c>
      <c r="G103" s="6">
        <v>1194.15045226037</v>
      </c>
      <c r="H103" s="6">
        <v>307.94308172375497</v>
      </c>
      <c r="I103" s="6">
        <v>5.5308197934745902</v>
      </c>
      <c r="J103" s="6">
        <v>94.617059820492102</v>
      </c>
    </row>
    <row r="104" spans="1:12" x14ac:dyDescent="0.2">
      <c r="A104" s="5" t="s">
        <v>20</v>
      </c>
      <c r="B104" s="6">
        <v>4717.5179229666201</v>
      </c>
      <c r="C104" s="6">
        <v>5659.3915468886498</v>
      </c>
      <c r="D104" s="6">
        <v>9.9502885324389503</v>
      </c>
      <c r="E104" s="6">
        <v>176.11833437292901</v>
      </c>
      <c r="F104" s="6">
        <v>768.23548122781403</v>
      </c>
      <c r="G104" s="6">
        <v>1531.1594633008699</v>
      </c>
      <c r="H104" s="6">
        <v>365.01876615201598</v>
      </c>
      <c r="I104" s="6">
        <v>5.6643081008726499</v>
      </c>
      <c r="J104" s="6">
        <v>95.431709442617304</v>
      </c>
    </row>
    <row r="105" spans="1:12" x14ac:dyDescent="0.2">
      <c r="A105" s="7" t="s">
        <v>21</v>
      </c>
      <c r="B105" s="8">
        <v>6923.6112736250298</v>
      </c>
      <c r="C105" s="8">
        <v>9324.1818129093899</v>
      </c>
      <c r="D105" s="8">
        <v>1.62138175750112</v>
      </c>
      <c r="E105" s="8">
        <v>127.245066420607</v>
      </c>
      <c r="F105" s="8">
        <v>1087.62687369838</v>
      </c>
      <c r="G105" s="8">
        <v>3215.2407501392699</v>
      </c>
      <c r="H105" s="8">
        <v>401.824012197125</v>
      </c>
      <c r="I105" s="8">
        <v>2.6024454121882998</v>
      </c>
      <c r="J105" s="8">
        <v>97.632177456815995</v>
      </c>
    </row>
    <row r="106" spans="1:12" x14ac:dyDescent="0.2">
      <c r="A106" s="9" t="s">
        <v>22</v>
      </c>
      <c r="B106" s="8">
        <v>3083.5873834990998</v>
      </c>
      <c r="C106" s="8">
        <v>3088.29208625213</v>
      </c>
      <c r="D106" s="8">
        <v>75.856897527600097</v>
      </c>
      <c r="E106" s="8">
        <v>272.01055306624102</v>
      </c>
      <c r="F106" s="8">
        <v>761.20907661053002</v>
      </c>
      <c r="G106" s="8">
        <v>917.07249949636605</v>
      </c>
      <c r="H106" s="8">
        <v>196.708832174431</v>
      </c>
      <c r="I106" s="8">
        <v>11.885634570786801</v>
      </c>
      <c r="J106" s="8">
        <v>95.169361338647107</v>
      </c>
    </row>
    <row r="107" spans="1:12" x14ac:dyDescent="0.2">
      <c r="A107" s="10" t="s">
        <v>23</v>
      </c>
      <c r="B107" s="11">
        <v>1219.1309926399099</v>
      </c>
      <c r="C107" s="11">
        <v>441.61627551693402</v>
      </c>
      <c r="D107" s="11">
        <v>280.50639711150399</v>
      </c>
      <c r="E107" s="11">
        <v>400.99239368686199</v>
      </c>
      <c r="F107" s="11">
        <v>280.52237017617398</v>
      </c>
      <c r="G107" s="11">
        <v>136.19744721728401</v>
      </c>
      <c r="H107" s="11">
        <v>48.309013785047298</v>
      </c>
      <c r="I107" s="11">
        <v>35.813138530724302</v>
      </c>
      <c r="J107" s="11">
        <v>86.469336027576503</v>
      </c>
    </row>
    <row r="110" spans="1:12" x14ac:dyDescent="0.2">
      <c r="A110" s="82" t="s">
        <v>24</v>
      </c>
      <c r="B110" s="82"/>
      <c r="C110" s="82"/>
      <c r="D110" s="82"/>
      <c r="E110" s="82"/>
      <c r="F110" s="82"/>
      <c r="G110" s="82"/>
      <c r="H110" s="82"/>
      <c r="I110" s="82"/>
      <c r="J110" s="82"/>
    </row>
    <row r="111" spans="1:12" ht="24.2" customHeight="1" x14ac:dyDescent="0.25">
      <c r="A111" s="12" t="s">
        <v>25</v>
      </c>
      <c r="B111" s="78" t="s">
        <v>304</v>
      </c>
      <c r="C111" s="79"/>
      <c r="D111" s="79"/>
      <c r="E111" s="79"/>
      <c r="F111" s="79"/>
      <c r="G111" s="79"/>
      <c r="H111" s="79"/>
      <c r="I111" s="79"/>
      <c r="J111" s="79"/>
      <c r="L111"/>
    </row>
    <row r="112" spans="1:12" ht="17.25" customHeight="1" x14ac:dyDescent="0.25">
      <c r="A112" s="12" t="s">
        <v>27</v>
      </c>
      <c r="B112" s="78" t="s">
        <v>299</v>
      </c>
      <c r="C112" s="79"/>
      <c r="D112" s="79"/>
      <c r="E112" s="79"/>
      <c r="F112" s="79"/>
      <c r="G112" s="79"/>
      <c r="H112" s="79"/>
      <c r="I112" s="79"/>
      <c r="J112" s="79"/>
      <c r="L112"/>
    </row>
    <row r="113" spans="1:12" ht="17.25" customHeight="1" x14ac:dyDescent="0.25">
      <c r="A113" s="12" t="s">
        <v>29</v>
      </c>
      <c r="B113" s="78" t="s">
        <v>51</v>
      </c>
      <c r="C113" s="79"/>
      <c r="D113" s="79"/>
      <c r="E113" s="79"/>
      <c r="F113" s="79"/>
      <c r="G113" s="79"/>
      <c r="H113" s="79"/>
      <c r="I113" s="79"/>
      <c r="J113" s="79"/>
      <c r="L113"/>
    </row>
    <row r="114" spans="1:12" ht="24.2" customHeight="1" x14ac:dyDescent="0.25">
      <c r="A114" s="12" t="s">
        <v>31</v>
      </c>
      <c r="B114" s="78" t="s">
        <v>300</v>
      </c>
      <c r="C114" s="79"/>
      <c r="D114" s="79"/>
      <c r="E114" s="79"/>
      <c r="F114" s="79"/>
      <c r="G114" s="79"/>
      <c r="H114" s="79"/>
      <c r="I114" s="79"/>
      <c r="J114" s="79"/>
      <c r="L114"/>
    </row>
    <row r="115" spans="1:12" ht="24.2" customHeight="1" x14ac:dyDescent="0.25">
      <c r="A115" s="12" t="s">
        <v>33</v>
      </c>
      <c r="B115" s="78" t="s">
        <v>301</v>
      </c>
      <c r="C115" s="79"/>
      <c r="D115" s="79"/>
      <c r="E115" s="79"/>
      <c r="F115" s="79"/>
      <c r="G115" s="79"/>
      <c r="H115" s="79"/>
      <c r="I115" s="79"/>
      <c r="J115" s="79"/>
      <c r="L115"/>
    </row>
    <row r="116" spans="1:12" ht="24.2" customHeight="1" x14ac:dyDescent="0.25">
      <c r="A116" s="12" t="s">
        <v>35</v>
      </c>
      <c r="B116" s="78" t="s">
        <v>305</v>
      </c>
      <c r="C116" s="79"/>
      <c r="D116" s="79"/>
      <c r="E116" s="79"/>
      <c r="F116" s="79"/>
      <c r="G116" s="79"/>
      <c r="H116" s="79"/>
      <c r="I116" s="79"/>
      <c r="J116" s="79"/>
      <c r="L116"/>
    </row>
    <row r="117" spans="1:12" ht="36.200000000000003" customHeight="1" x14ac:dyDescent="0.25">
      <c r="A117" s="12" t="s">
        <v>37</v>
      </c>
      <c r="B117" s="78" t="s">
        <v>303</v>
      </c>
      <c r="C117" s="79"/>
      <c r="D117" s="79"/>
      <c r="E117" s="79"/>
      <c r="F117" s="79"/>
      <c r="G117" s="79"/>
      <c r="H117" s="79"/>
      <c r="I117" s="79"/>
      <c r="J117" s="79"/>
      <c r="L117"/>
    </row>
    <row r="120" spans="1:12" x14ac:dyDescent="0.2">
      <c r="A120" s="13" t="s">
        <v>43</v>
      </c>
    </row>
    <row r="121" spans="1:12" ht="36.200000000000003" customHeight="1" x14ac:dyDescent="0.25">
      <c r="A121" s="77" t="s">
        <v>44</v>
      </c>
      <c r="B121" s="77"/>
      <c r="C121" s="77"/>
      <c r="D121" s="77"/>
      <c r="E121" s="77"/>
      <c r="F121" s="77"/>
      <c r="G121" s="77"/>
      <c r="H121" s="77"/>
      <c r="I121" s="77"/>
      <c r="J121" s="77"/>
      <c r="L121"/>
    </row>
    <row r="122" spans="1:12" x14ac:dyDescent="0.2">
      <c r="A122" s="1" t="s">
        <v>45</v>
      </c>
    </row>
    <row r="123" spans="1:12" x14ac:dyDescent="0.2">
      <c r="A123" s="1" t="s">
        <v>46</v>
      </c>
    </row>
    <row r="125" spans="1:12" x14ac:dyDescent="0.2">
      <c r="A125" s="1" t="s">
        <v>383</v>
      </c>
    </row>
    <row r="126" spans="1:12" x14ac:dyDescent="0.2">
      <c r="A126" s="15" t="s">
        <v>47</v>
      </c>
    </row>
  </sheetData>
  <sheetProtection objects="1" scenarios="1"/>
  <mergeCells count="37">
    <mergeCell ref="B24:J24"/>
    <mergeCell ref="A3:J3"/>
    <mergeCell ref="A20:J20"/>
    <mergeCell ref="B21:J21"/>
    <mergeCell ref="B22:J22"/>
    <mergeCell ref="B23:J23"/>
    <mergeCell ref="B57:J57"/>
    <mergeCell ref="B25:J25"/>
    <mergeCell ref="B26:J26"/>
    <mergeCell ref="B27:J27"/>
    <mergeCell ref="A33:J33"/>
    <mergeCell ref="A50:J50"/>
    <mergeCell ref="B51:J51"/>
    <mergeCell ref="B52:J52"/>
    <mergeCell ref="B53:J53"/>
    <mergeCell ref="B54:J54"/>
    <mergeCell ref="B55:J55"/>
    <mergeCell ref="B56:J56"/>
    <mergeCell ref="B111:J111"/>
    <mergeCell ref="A63:J63"/>
    <mergeCell ref="A80:J80"/>
    <mergeCell ref="B81:J81"/>
    <mergeCell ref="B82:J82"/>
    <mergeCell ref="B83:J83"/>
    <mergeCell ref="B84:J84"/>
    <mergeCell ref="B85:J85"/>
    <mergeCell ref="B86:J86"/>
    <mergeCell ref="B87:J87"/>
    <mergeCell ref="A93:J93"/>
    <mergeCell ref="A110:J110"/>
    <mergeCell ref="A121:J121"/>
    <mergeCell ref="B112:J112"/>
    <mergeCell ref="B113:J113"/>
    <mergeCell ref="B114:J114"/>
    <mergeCell ref="B115:J115"/>
    <mergeCell ref="B116:J116"/>
    <mergeCell ref="B117:J117"/>
  </mergeCells>
  <pageMargins left="0.69999998807907104" right="0.69999998807907104" top="0.75" bottom="0.75" header="0.30000001192092896" footer="0.30000001192092896"/>
  <pageSetup errors="blank"/>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26"/>
  <sheetViews>
    <sheetView workbookViewId="0"/>
  </sheetViews>
  <sheetFormatPr defaultColWidth="0" defaultRowHeight="11.25" x14ac:dyDescent="0.2"/>
  <cols>
    <col min="1" max="10" width="14.28515625" style="1" customWidth="1"/>
    <col min="11" max="11" width="0" style="1" hidden="1"/>
    <col min="12" max="12" width="12.28515625" style="1" customWidth="1"/>
    <col min="13" max="16384" width="0" style="1" hidden="1"/>
  </cols>
  <sheetData>
    <row r="1" spans="1:10" ht="15" x14ac:dyDescent="0.25">
      <c r="A1" s="2" t="s">
        <v>269</v>
      </c>
    </row>
    <row r="3" spans="1:10" ht="15" x14ac:dyDescent="0.25">
      <c r="A3" s="80" t="s">
        <v>1</v>
      </c>
      <c r="B3" s="81"/>
      <c r="C3" s="81"/>
      <c r="D3" s="81"/>
      <c r="E3" s="81"/>
      <c r="F3" s="81"/>
      <c r="G3" s="81"/>
      <c r="H3" s="81"/>
      <c r="I3" s="81"/>
      <c r="J3" s="81"/>
    </row>
    <row r="4" spans="1:10" x14ac:dyDescent="0.2">
      <c r="A4" s="3"/>
      <c r="B4" s="3"/>
      <c r="C4" s="3"/>
      <c r="D4" s="3"/>
      <c r="E4" s="3"/>
      <c r="F4" s="3"/>
      <c r="G4" s="3"/>
      <c r="H4" s="3"/>
      <c r="I4" s="3"/>
      <c r="J4" s="3"/>
    </row>
    <row r="5" spans="1:10" ht="48" customHeight="1" x14ac:dyDescent="0.2">
      <c r="A5" s="4" t="s">
        <v>2</v>
      </c>
      <c r="B5" s="4" t="s">
        <v>3</v>
      </c>
      <c r="C5" s="4" t="s">
        <v>4</v>
      </c>
      <c r="D5" s="4" t="s">
        <v>5</v>
      </c>
      <c r="E5" s="4" t="s">
        <v>6</v>
      </c>
      <c r="F5" s="4" t="s">
        <v>7</v>
      </c>
      <c r="G5" s="4" t="s">
        <v>8</v>
      </c>
      <c r="H5" s="4" t="s">
        <v>9</v>
      </c>
      <c r="I5" s="4" t="s">
        <v>10</v>
      </c>
      <c r="J5" s="4" t="s">
        <v>11</v>
      </c>
    </row>
    <row r="6" spans="1:10" x14ac:dyDescent="0.2">
      <c r="A6" s="5" t="s">
        <v>12</v>
      </c>
      <c r="B6" s="6">
        <v>782.64051856983497</v>
      </c>
      <c r="C6" s="6">
        <v>290.32512043868797</v>
      </c>
      <c r="D6" s="6">
        <v>189.686397147142</v>
      </c>
      <c r="E6" s="6">
        <v>81.561596337757507</v>
      </c>
      <c r="F6" s="6">
        <v>338.77051408603302</v>
      </c>
      <c r="G6" s="6">
        <v>13.6511638562489</v>
      </c>
      <c r="H6" s="6">
        <v>92.506780579987804</v>
      </c>
      <c r="I6" s="6">
        <v>30.994363764173901</v>
      </c>
      <c r="J6" s="6">
        <v>62.306909920294601</v>
      </c>
    </row>
    <row r="7" spans="1:10" x14ac:dyDescent="0.2">
      <c r="A7" s="5" t="s">
        <v>13</v>
      </c>
      <c r="B7" s="6">
        <v>1178.5836763377599</v>
      </c>
      <c r="C7" s="6">
        <v>735.490068240136</v>
      </c>
      <c r="D7" s="6">
        <v>78.457081098538495</v>
      </c>
      <c r="E7" s="6">
        <v>94.908983161292994</v>
      </c>
      <c r="F7" s="6">
        <v>493.35206369203598</v>
      </c>
      <c r="G7" s="6">
        <v>42.298091051339902</v>
      </c>
      <c r="H7" s="6">
        <v>172.64008772783799</v>
      </c>
      <c r="I7" s="6">
        <v>12.1442696648847</v>
      </c>
      <c r="J7" s="6">
        <v>86.057502782192103</v>
      </c>
    </row>
    <row r="8" spans="1:10" x14ac:dyDescent="0.2">
      <c r="A8" s="5" t="s">
        <v>14</v>
      </c>
      <c r="B8" s="6">
        <v>1506.25227127887</v>
      </c>
      <c r="C8" s="6">
        <v>1033.36653104583</v>
      </c>
      <c r="D8" s="6">
        <v>56.440457899312101</v>
      </c>
      <c r="E8" s="6">
        <v>121.170446630982</v>
      </c>
      <c r="F8" s="6">
        <v>606.69454965041405</v>
      </c>
      <c r="G8" s="6">
        <v>70.124627704580902</v>
      </c>
      <c r="H8" s="6">
        <v>231.617976480002</v>
      </c>
      <c r="I8" s="6">
        <v>9.4859864823931108</v>
      </c>
      <c r="J8" s="6">
        <v>90.210423839459196</v>
      </c>
    </row>
    <row r="9" spans="1:10" x14ac:dyDescent="0.2">
      <c r="A9" s="5" t="s">
        <v>15</v>
      </c>
      <c r="B9" s="6">
        <v>1821.4969974073099</v>
      </c>
      <c r="C9" s="6">
        <v>1531.0553282845599</v>
      </c>
      <c r="D9" s="6">
        <v>38.405402992123499</v>
      </c>
      <c r="E9" s="6">
        <v>163.03106403691999</v>
      </c>
      <c r="F9" s="6">
        <v>560.43008810515596</v>
      </c>
      <c r="G9" s="6">
        <v>123.22466619273</v>
      </c>
      <c r="H9" s="6">
        <v>332.59891846025403</v>
      </c>
      <c r="I9" s="6">
        <v>9.0712606322713292</v>
      </c>
      <c r="J9" s="6">
        <v>94.477285023441198</v>
      </c>
    </row>
    <row r="10" spans="1:10" x14ac:dyDescent="0.2">
      <c r="A10" s="5" t="s">
        <v>16</v>
      </c>
      <c r="B10" s="6">
        <v>2034.7666104375501</v>
      </c>
      <c r="C10" s="6">
        <v>1845.67973492549</v>
      </c>
      <c r="D10" s="6">
        <v>27.738717912914399</v>
      </c>
      <c r="E10" s="6">
        <v>160.971946493449</v>
      </c>
      <c r="F10" s="6">
        <v>592.46070569455401</v>
      </c>
      <c r="G10" s="6">
        <v>172.74296867659399</v>
      </c>
      <c r="H10" s="6">
        <v>405.11094117130898</v>
      </c>
      <c r="I10" s="6">
        <v>8.6151982499464896</v>
      </c>
      <c r="J10" s="6">
        <v>95.781819075627993</v>
      </c>
    </row>
    <row r="11" spans="1:10" x14ac:dyDescent="0.2">
      <c r="A11" s="5" t="s">
        <v>17</v>
      </c>
      <c r="B11" s="6">
        <v>2431.5879631693801</v>
      </c>
      <c r="C11" s="6">
        <v>2481.76658938727</v>
      </c>
      <c r="D11" s="6">
        <v>26.847090632697601</v>
      </c>
      <c r="E11" s="6">
        <v>201.850075045805</v>
      </c>
      <c r="F11" s="6">
        <v>532.67705577250604</v>
      </c>
      <c r="G11" s="6">
        <v>247.22752948005299</v>
      </c>
      <c r="H11" s="6">
        <v>545.066452126228</v>
      </c>
      <c r="I11" s="6">
        <v>10.993348800277399</v>
      </c>
      <c r="J11" s="6">
        <v>97.068805869061293</v>
      </c>
    </row>
    <row r="12" spans="1:10" x14ac:dyDescent="0.2">
      <c r="A12" s="5" t="s">
        <v>18</v>
      </c>
      <c r="B12" s="6">
        <v>2657.2776486409498</v>
      </c>
      <c r="C12" s="6">
        <v>2857.1033465851701</v>
      </c>
      <c r="D12" s="6">
        <v>19.387957382560799</v>
      </c>
      <c r="E12" s="6">
        <v>170.03913356828599</v>
      </c>
      <c r="F12" s="6">
        <v>562.00974922736896</v>
      </c>
      <c r="G12" s="6">
        <v>317.686843347729</v>
      </c>
      <c r="H12" s="6">
        <v>619.06928911782495</v>
      </c>
      <c r="I12" s="6">
        <v>7.3943658535753602</v>
      </c>
      <c r="J12" s="6">
        <v>97.736195944331797</v>
      </c>
    </row>
    <row r="13" spans="1:10" x14ac:dyDescent="0.2">
      <c r="A13" s="5" t="s">
        <v>19</v>
      </c>
      <c r="B13" s="6">
        <v>3037.0332238094302</v>
      </c>
      <c r="C13" s="6">
        <v>3539.2092491952699</v>
      </c>
      <c r="D13" s="6">
        <v>15.2865726222325</v>
      </c>
      <c r="E13" s="6">
        <v>181.892640975993</v>
      </c>
      <c r="F13" s="6">
        <v>513.70028654564499</v>
      </c>
      <c r="G13" s="6">
        <v>429.33484126419398</v>
      </c>
      <c r="H13" s="6">
        <v>768.20623058027797</v>
      </c>
      <c r="I13" s="6">
        <v>8.9365568749731992</v>
      </c>
      <c r="J13" s="6">
        <v>98.044551620756096</v>
      </c>
    </row>
    <row r="14" spans="1:10" x14ac:dyDescent="0.2">
      <c r="A14" s="5" t="s">
        <v>20</v>
      </c>
      <c r="B14" s="6">
        <v>3527.2924452953498</v>
      </c>
      <c r="C14" s="6">
        <v>4274.2501148616502</v>
      </c>
      <c r="D14" s="6">
        <v>11.197914621983401</v>
      </c>
      <c r="E14" s="6">
        <v>181.387655717586</v>
      </c>
      <c r="F14" s="6">
        <v>577.826810186432</v>
      </c>
      <c r="G14" s="6">
        <v>582.59974079347398</v>
      </c>
      <c r="H14" s="6">
        <v>920.63588538392196</v>
      </c>
      <c r="I14" s="6">
        <v>7.1417218508868698</v>
      </c>
      <c r="J14" s="6">
        <v>98.465301749082698</v>
      </c>
    </row>
    <row r="15" spans="1:10" x14ac:dyDescent="0.2">
      <c r="A15" s="7" t="s">
        <v>21</v>
      </c>
      <c r="B15" s="8">
        <v>4925.5956183878698</v>
      </c>
      <c r="C15" s="8">
        <v>6625.5595894408198</v>
      </c>
      <c r="D15" s="8">
        <v>1.97206148392604</v>
      </c>
      <c r="E15" s="8">
        <v>180.672059769752</v>
      </c>
      <c r="F15" s="8">
        <v>706.85265250063298</v>
      </c>
      <c r="G15" s="8">
        <v>1216.03882393137</v>
      </c>
      <c r="H15" s="8">
        <v>1356.5252304922999</v>
      </c>
      <c r="I15" s="8">
        <v>6.8464008448242204</v>
      </c>
      <c r="J15" s="8">
        <v>99.047451032629994</v>
      </c>
    </row>
    <row r="16" spans="1:10" x14ac:dyDescent="0.2">
      <c r="A16" s="9" t="s">
        <v>22</v>
      </c>
      <c r="B16" s="8">
        <v>2249.0060801112199</v>
      </c>
      <c r="C16" s="8">
        <v>2316.2489978091799</v>
      </c>
      <c r="D16" s="8">
        <v>55.291960406604503</v>
      </c>
      <c r="E16" s="8">
        <v>147.596024553398</v>
      </c>
      <c r="F16" s="8">
        <v>537.25175955892303</v>
      </c>
      <c r="G16" s="8">
        <v>291.59644105952702</v>
      </c>
      <c r="H16" s="8">
        <v>502.12726188694302</v>
      </c>
      <c r="I16" s="8">
        <v>11.581252491874899</v>
      </c>
      <c r="J16" s="8">
        <v>97.480759072101606</v>
      </c>
    </row>
    <row r="17" spans="1:12" x14ac:dyDescent="0.2">
      <c r="A17" s="10" t="s">
        <v>23</v>
      </c>
      <c r="B17" s="11">
        <v>841.55880661895605</v>
      </c>
      <c r="C17" s="11">
        <v>361.11791455372401</v>
      </c>
      <c r="D17" s="11">
        <v>171.32630980715999</v>
      </c>
      <c r="E17" s="11">
        <v>84.792202821151406</v>
      </c>
      <c r="F17" s="11">
        <v>359.29634239766301</v>
      </c>
      <c r="G17" s="11">
        <v>17.3712616466822</v>
      </c>
      <c r="H17" s="11">
        <v>106.403026152793</v>
      </c>
      <c r="I17" s="11">
        <v>27.913743304304901</v>
      </c>
      <c r="J17" s="11">
        <v>70.634180803473697</v>
      </c>
    </row>
    <row r="20" spans="1:12" x14ac:dyDescent="0.2">
      <c r="A20" s="82" t="s">
        <v>24</v>
      </c>
      <c r="B20" s="82"/>
      <c r="C20" s="82"/>
      <c r="D20" s="82"/>
      <c r="E20" s="82"/>
      <c r="F20" s="82"/>
      <c r="G20" s="82"/>
      <c r="H20" s="82"/>
      <c r="I20" s="82"/>
      <c r="J20" s="82"/>
    </row>
    <row r="21" spans="1:12" ht="36.200000000000003" customHeight="1" x14ac:dyDescent="0.25">
      <c r="A21" s="12" t="s">
        <v>25</v>
      </c>
      <c r="B21" s="78" t="s">
        <v>270</v>
      </c>
      <c r="C21" s="79"/>
      <c r="D21" s="79"/>
      <c r="E21" s="79"/>
      <c r="F21" s="79"/>
      <c r="G21" s="79"/>
      <c r="H21" s="79"/>
      <c r="I21" s="79"/>
      <c r="J21" s="79"/>
      <c r="L21"/>
    </row>
    <row r="22" spans="1:12" ht="17.25" customHeight="1" x14ac:dyDescent="0.25">
      <c r="A22" s="12" t="s">
        <v>27</v>
      </c>
      <c r="B22" s="78" t="s">
        <v>271</v>
      </c>
      <c r="C22" s="79"/>
      <c r="D22" s="79"/>
      <c r="E22" s="79"/>
      <c r="F22" s="79"/>
      <c r="G22" s="79"/>
      <c r="H22" s="79"/>
      <c r="I22" s="79"/>
      <c r="J22" s="79"/>
      <c r="L22"/>
    </row>
    <row r="23" spans="1:12" ht="17.25" customHeight="1" x14ac:dyDescent="0.25">
      <c r="A23" s="12" t="s">
        <v>29</v>
      </c>
      <c r="B23" s="78" t="s">
        <v>272</v>
      </c>
      <c r="C23" s="79"/>
      <c r="D23" s="79"/>
      <c r="E23" s="79"/>
      <c r="F23" s="79"/>
      <c r="G23" s="79"/>
      <c r="H23" s="79"/>
      <c r="I23" s="79"/>
      <c r="J23" s="79"/>
      <c r="L23"/>
    </row>
    <row r="24" spans="1:12" ht="24.2" customHeight="1" x14ac:dyDescent="0.25">
      <c r="A24" s="12" t="s">
        <v>31</v>
      </c>
      <c r="B24" s="78" t="s">
        <v>273</v>
      </c>
      <c r="C24" s="79"/>
      <c r="D24" s="79"/>
      <c r="E24" s="79"/>
      <c r="F24" s="79"/>
      <c r="G24" s="79"/>
      <c r="H24" s="79"/>
      <c r="I24" s="79"/>
      <c r="J24" s="79"/>
      <c r="L24"/>
    </row>
    <row r="25" spans="1:12" ht="24.2" customHeight="1" x14ac:dyDescent="0.25">
      <c r="A25" s="12" t="s">
        <v>33</v>
      </c>
      <c r="B25" s="78" t="s">
        <v>274</v>
      </c>
      <c r="C25" s="79"/>
      <c r="D25" s="79"/>
      <c r="E25" s="79"/>
      <c r="F25" s="79"/>
      <c r="G25" s="79"/>
      <c r="H25" s="79"/>
      <c r="I25" s="79"/>
      <c r="J25" s="79"/>
      <c r="L25"/>
    </row>
    <row r="26" spans="1:12" ht="36.200000000000003" customHeight="1" x14ac:dyDescent="0.25">
      <c r="A26" s="12" t="s">
        <v>35</v>
      </c>
      <c r="B26" s="78" t="s">
        <v>275</v>
      </c>
      <c r="C26" s="79"/>
      <c r="D26" s="79"/>
      <c r="E26" s="79"/>
      <c r="F26" s="79"/>
      <c r="G26" s="79"/>
      <c r="H26" s="79"/>
      <c r="I26" s="79"/>
      <c r="J26" s="79"/>
      <c r="L26"/>
    </row>
    <row r="27" spans="1:12" ht="60.4" customHeight="1" x14ac:dyDescent="0.25">
      <c r="A27" s="12" t="s">
        <v>37</v>
      </c>
      <c r="B27" s="78" t="s">
        <v>276</v>
      </c>
      <c r="C27" s="79"/>
      <c r="D27" s="79"/>
      <c r="E27" s="79"/>
      <c r="F27" s="79"/>
      <c r="G27" s="79"/>
      <c r="H27" s="79"/>
      <c r="I27" s="79"/>
      <c r="J27" s="79"/>
      <c r="L27"/>
    </row>
    <row r="33" spans="1:10" ht="15" x14ac:dyDescent="0.25">
      <c r="A33" s="80" t="s">
        <v>39</v>
      </c>
      <c r="B33" s="81"/>
      <c r="C33" s="81"/>
      <c r="D33" s="81"/>
      <c r="E33" s="81"/>
      <c r="F33" s="81"/>
      <c r="G33" s="81"/>
      <c r="H33" s="81"/>
      <c r="I33" s="81"/>
      <c r="J33" s="81"/>
    </row>
    <row r="34" spans="1:10" x14ac:dyDescent="0.2">
      <c r="A34" s="3"/>
      <c r="B34" s="3"/>
      <c r="C34" s="3"/>
      <c r="D34" s="3"/>
      <c r="E34" s="3"/>
      <c r="F34" s="3"/>
      <c r="G34" s="3"/>
      <c r="H34" s="3"/>
      <c r="I34" s="3"/>
      <c r="J34" s="3"/>
    </row>
    <row r="35" spans="1:10" ht="48" customHeight="1" x14ac:dyDescent="0.2">
      <c r="A35" s="4" t="s">
        <v>2</v>
      </c>
      <c r="B35" s="4" t="s">
        <v>3</v>
      </c>
      <c r="C35" s="4" t="s">
        <v>4</v>
      </c>
      <c r="D35" s="4" t="s">
        <v>5</v>
      </c>
      <c r="E35" s="4" t="s">
        <v>6</v>
      </c>
      <c r="F35" s="4" t="s">
        <v>7</v>
      </c>
      <c r="G35" s="4" t="s">
        <v>8</v>
      </c>
      <c r="H35" s="4" t="s">
        <v>9</v>
      </c>
      <c r="I35" s="4" t="s">
        <v>10</v>
      </c>
      <c r="J35" s="4" t="s">
        <v>11</v>
      </c>
    </row>
    <row r="36" spans="1:10" x14ac:dyDescent="0.2">
      <c r="A36" s="5" t="s">
        <v>12</v>
      </c>
      <c r="B36" s="6">
        <v>761.32836869878201</v>
      </c>
      <c r="C36" s="6">
        <v>278.22333619294801</v>
      </c>
      <c r="D36" s="6">
        <v>180.40488041428901</v>
      </c>
      <c r="E36" s="6">
        <v>80.552323649906199</v>
      </c>
      <c r="F36" s="6">
        <v>332.74629264018802</v>
      </c>
      <c r="G36" s="6">
        <v>12.790533227852199</v>
      </c>
      <c r="H36" s="6">
        <v>86.603982649745305</v>
      </c>
      <c r="I36" s="6">
        <v>30.283574599659101</v>
      </c>
      <c r="J36" s="6">
        <v>59.354447595062297</v>
      </c>
    </row>
    <row r="37" spans="1:10" x14ac:dyDescent="0.2">
      <c r="A37" s="5" t="s">
        <v>13</v>
      </c>
      <c r="B37" s="6">
        <v>1129.56253382365</v>
      </c>
      <c r="C37" s="6">
        <v>685.48998241856395</v>
      </c>
      <c r="D37" s="6">
        <v>98.559244726596901</v>
      </c>
      <c r="E37" s="6">
        <v>90.084054216449999</v>
      </c>
      <c r="F37" s="6">
        <v>463.828781167746</v>
      </c>
      <c r="G37" s="6">
        <v>35.397960974220098</v>
      </c>
      <c r="H37" s="6">
        <v>164.54529325300501</v>
      </c>
      <c r="I37" s="6">
        <v>15.187134318582199</v>
      </c>
      <c r="J37" s="6">
        <v>83.921494077423901</v>
      </c>
    </row>
    <row r="38" spans="1:10" x14ac:dyDescent="0.2">
      <c r="A38" s="5" t="s">
        <v>14</v>
      </c>
      <c r="B38" s="6">
        <v>1440.1981522298099</v>
      </c>
      <c r="C38" s="6">
        <v>992.74708883869596</v>
      </c>
      <c r="D38" s="6">
        <v>53.5101621409448</v>
      </c>
      <c r="E38" s="6">
        <v>112.295095895682</v>
      </c>
      <c r="F38" s="6">
        <v>573.755205864294</v>
      </c>
      <c r="G38" s="6">
        <v>61.892324619384297</v>
      </c>
      <c r="H38" s="6">
        <v>221.18031700494001</v>
      </c>
      <c r="I38" s="6">
        <v>9.0155874107425404</v>
      </c>
      <c r="J38" s="6">
        <v>88.438588928674804</v>
      </c>
    </row>
    <row r="39" spans="1:10" x14ac:dyDescent="0.2">
      <c r="A39" s="5" t="s">
        <v>15</v>
      </c>
      <c r="B39" s="6">
        <v>1746.0105585921301</v>
      </c>
      <c r="C39" s="6">
        <v>1439.8823899368999</v>
      </c>
      <c r="D39" s="6">
        <v>48.588990208260597</v>
      </c>
      <c r="E39" s="6">
        <v>166.550284313708</v>
      </c>
      <c r="F39" s="6">
        <v>528.18766487852201</v>
      </c>
      <c r="G39" s="6">
        <v>106.47521979862999</v>
      </c>
      <c r="H39" s="6">
        <v>314.68137025028699</v>
      </c>
      <c r="I39" s="6">
        <v>10.6712386726179</v>
      </c>
      <c r="J39" s="6">
        <v>94.056977342923105</v>
      </c>
    </row>
    <row r="40" spans="1:10" x14ac:dyDescent="0.2">
      <c r="A40" s="5" t="s">
        <v>16</v>
      </c>
      <c r="B40" s="6">
        <v>1945.8214855311901</v>
      </c>
      <c r="C40" s="6">
        <v>1746.4906937487699</v>
      </c>
      <c r="D40" s="6">
        <v>30.157279661598601</v>
      </c>
      <c r="E40" s="6">
        <v>159.43234070816899</v>
      </c>
      <c r="F40" s="6">
        <v>557.16433452771901</v>
      </c>
      <c r="G40" s="6">
        <v>152.42509462633501</v>
      </c>
      <c r="H40" s="6">
        <v>381.000508003167</v>
      </c>
      <c r="I40" s="6">
        <v>8.9474508063282503</v>
      </c>
      <c r="J40" s="6">
        <v>95.159562385539999</v>
      </c>
    </row>
    <row r="41" spans="1:10" x14ac:dyDescent="0.2">
      <c r="A41" s="5" t="s">
        <v>17</v>
      </c>
      <c r="B41" s="6">
        <v>2311.6615232703598</v>
      </c>
      <c r="C41" s="6">
        <v>2343.7787010209299</v>
      </c>
      <c r="D41" s="6">
        <v>28.413224016462401</v>
      </c>
      <c r="E41" s="6">
        <v>189.81040367300099</v>
      </c>
      <c r="F41" s="6">
        <v>502.117794948962</v>
      </c>
      <c r="G41" s="6">
        <v>219.101295405896</v>
      </c>
      <c r="H41" s="6">
        <v>516.16294207957696</v>
      </c>
      <c r="I41" s="6">
        <v>10.9556274446856</v>
      </c>
      <c r="J41" s="6">
        <v>96.741766646823805</v>
      </c>
    </row>
    <row r="42" spans="1:10" x14ac:dyDescent="0.2">
      <c r="A42" s="5" t="s">
        <v>18</v>
      </c>
      <c r="B42" s="6">
        <v>2527.8989092173601</v>
      </c>
      <c r="C42" s="6">
        <v>2672.5241648485398</v>
      </c>
      <c r="D42" s="6">
        <v>20.9305317375428</v>
      </c>
      <c r="E42" s="6">
        <v>168.59018219855</v>
      </c>
      <c r="F42" s="6">
        <v>537.41575037794098</v>
      </c>
      <c r="G42" s="6">
        <v>279.79002299808502</v>
      </c>
      <c r="H42" s="6">
        <v>576.74034161646398</v>
      </c>
      <c r="I42" s="6">
        <v>8.1326424198771399</v>
      </c>
      <c r="J42" s="6">
        <v>97.459053468749005</v>
      </c>
    </row>
    <row r="43" spans="1:10" x14ac:dyDescent="0.2">
      <c r="A43" s="5" t="s">
        <v>19</v>
      </c>
      <c r="B43" s="6">
        <v>2870.16793424552</v>
      </c>
      <c r="C43" s="6">
        <v>3303.5688368792298</v>
      </c>
      <c r="D43" s="6">
        <v>15.8624425787453</v>
      </c>
      <c r="E43" s="6">
        <v>174.693118490053</v>
      </c>
      <c r="F43" s="6">
        <v>493.91506422243202</v>
      </c>
      <c r="G43" s="6">
        <v>384.26709911417998</v>
      </c>
      <c r="H43" s="6">
        <v>718.29892077109605</v>
      </c>
      <c r="I43" s="6">
        <v>8.7835511107552495</v>
      </c>
      <c r="J43" s="6">
        <v>97.826163239873097</v>
      </c>
    </row>
    <row r="44" spans="1:10" x14ac:dyDescent="0.2">
      <c r="A44" s="5" t="s">
        <v>20</v>
      </c>
      <c r="B44" s="6">
        <v>3334.7687238398598</v>
      </c>
      <c r="C44" s="6">
        <v>3976.46172667782</v>
      </c>
      <c r="D44" s="6">
        <v>12.543463550511801</v>
      </c>
      <c r="E44" s="6">
        <v>173.062949977589</v>
      </c>
      <c r="F44" s="6">
        <v>567.30715612106803</v>
      </c>
      <c r="G44" s="6">
        <v>523.59209469219195</v>
      </c>
      <c r="H44" s="6">
        <v>857.38759802228503</v>
      </c>
      <c r="I44" s="6">
        <v>7.1180646216264503</v>
      </c>
      <c r="J44" s="6">
        <v>98.307214702580097</v>
      </c>
    </row>
    <row r="45" spans="1:10" x14ac:dyDescent="0.2">
      <c r="A45" s="7" t="s">
        <v>21</v>
      </c>
      <c r="B45" s="8">
        <v>4672.45182758588</v>
      </c>
      <c r="C45" s="8">
        <v>6199.4446691939402</v>
      </c>
      <c r="D45" s="8">
        <v>3.1111207531757099</v>
      </c>
      <c r="E45" s="8">
        <v>172.20550641347401</v>
      </c>
      <c r="F45" s="8">
        <v>690.16893012643698</v>
      </c>
      <c r="G45" s="8">
        <v>1108.1711026576299</v>
      </c>
      <c r="H45" s="8">
        <v>1268.0537979292801</v>
      </c>
      <c r="I45" s="8">
        <v>6.8158287803982498</v>
      </c>
      <c r="J45" s="8">
        <v>98.961410033629207</v>
      </c>
    </row>
    <row r="46" spans="1:10" x14ac:dyDescent="0.2">
      <c r="A46" s="9" t="s">
        <v>22</v>
      </c>
      <c r="B46" s="8">
        <v>2141.2613565370302</v>
      </c>
      <c r="C46" s="8">
        <v>2172.7705187864299</v>
      </c>
      <c r="D46" s="8">
        <v>57.806355216389299</v>
      </c>
      <c r="E46" s="8">
        <v>142.79642312906199</v>
      </c>
      <c r="F46" s="8">
        <v>513.86614794794502</v>
      </c>
      <c r="G46" s="8">
        <v>261.60470553869902</v>
      </c>
      <c r="H46" s="8">
        <v>471.097880432095</v>
      </c>
      <c r="I46" s="8">
        <v>12.0312125332597</v>
      </c>
      <c r="J46" s="8">
        <v>97.213650932261004</v>
      </c>
    </row>
    <row r="47" spans="1:10" x14ac:dyDescent="0.2">
      <c r="A47" s="10" t="s">
        <v>23</v>
      </c>
      <c r="B47" s="11">
        <v>804.57105896702899</v>
      </c>
      <c r="C47" s="11">
        <v>328.80856917058298</v>
      </c>
      <c r="D47" s="11">
        <v>175.82037067644501</v>
      </c>
      <c r="E47" s="11">
        <v>80.1529215688183</v>
      </c>
      <c r="F47" s="11">
        <v>344.85927020697</v>
      </c>
      <c r="G47" s="11">
        <v>14.9817413586184</v>
      </c>
      <c r="H47" s="11">
        <v>99.420503925918297</v>
      </c>
      <c r="I47" s="11">
        <v>29.0380049268432</v>
      </c>
      <c r="J47" s="11">
        <v>65.537110290971896</v>
      </c>
    </row>
    <row r="50" spans="1:12" x14ac:dyDescent="0.2">
      <c r="A50" s="82" t="s">
        <v>24</v>
      </c>
      <c r="B50" s="82"/>
      <c r="C50" s="82"/>
      <c r="D50" s="82"/>
      <c r="E50" s="82"/>
      <c r="F50" s="82"/>
      <c r="G50" s="82"/>
      <c r="H50" s="82"/>
      <c r="I50" s="82"/>
      <c r="J50" s="82"/>
    </row>
    <row r="51" spans="1:12" ht="36.200000000000003" customHeight="1" x14ac:dyDescent="0.25">
      <c r="A51" s="12" t="s">
        <v>25</v>
      </c>
      <c r="B51" s="78" t="s">
        <v>270</v>
      </c>
      <c r="C51" s="79"/>
      <c r="D51" s="79"/>
      <c r="E51" s="79"/>
      <c r="F51" s="79"/>
      <c r="G51" s="79"/>
      <c r="H51" s="79"/>
      <c r="I51" s="79"/>
      <c r="J51" s="79"/>
      <c r="L51"/>
    </row>
    <row r="52" spans="1:12" ht="17.25" customHeight="1" x14ac:dyDescent="0.25">
      <c r="A52" s="12" t="s">
        <v>27</v>
      </c>
      <c r="B52" s="78" t="s">
        <v>271</v>
      </c>
      <c r="C52" s="79"/>
      <c r="D52" s="79"/>
      <c r="E52" s="79"/>
      <c r="F52" s="79"/>
      <c r="G52" s="79"/>
      <c r="H52" s="79"/>
      <c r="I52" s="79"/>
      <c r="J52" s="79"/>
      <c r="L52"/>
    </row>
    <row r="53" spans="1:12" ht="17.25" customHeight="1" x14ac:dyDescent="0.25">
      <c r="A53" s="12" t="s">
        <v>29</v>
      </c>
      <c r="B53" s="78" t="s">
        <v>272</v>
      </c>
      <c r="C53" s="79"/>
      <c r="D53" s="79"/>
      <c r="E53" s="79"/>
      <c r="F53" s="79"/>
      <c r="G53" s="79"/>
      <c r="H53" s="79"/>
      <c r="I53" s="79"/>
      <c r="J53" s="79"/>
      <c r="L53"/>
    </row>
    <row r="54" spans="1:12" ht="24.2" customHeight="1" x14ac:dyDescent="0.25">
      <c r="A54" s="12" t="s">
        <v>31</v>
      </c>
      <c r="B54" s="78" t="s">
        <v>273</v>
      </c>
      <c r="C54" s="79"/>
      <c r="D54" s="79"/>
      <c r="E54" s="79"/>
      <c r="F54" s="79"/>
      <c r="G54" s="79"/>
      <c r="H54" s="79"/>
      <c r="I54" s="79"/>
      <c r="J54" s="79"/>
      <c r="L54"/>
    </row>
    <row r="55" spans="1:12" ht="24.2" customHeight="1" x14ac:dyDescent="0.25">
      <c r="A55" s="12" t="s">
        <v>33</v>
      </c>
      <c r="B55" s="78" t="s">
        <v>274</v>
      </c>
      <c r="C55" s="79"/>
      <c r="D55" s="79"/>
      <c r="E55" s="79"/>
      <c r="F55" s="79"/>
      <c r="G55" s="79"/>
      <c r="H55" s="79"/>
      <c r="I55" s="79"/>
      <c r="J55" s="79"/>
      <c r="L55"/>
    </row>
    <row r="56" spans="1:12" ht="36.200000000000003" customHeight="1" x14ac:dyDescent="0.25">
      <c r="A56" s="12" t="s">
        <v>35</v>
      </c>
      <c r="B56" s="78" t="s">
        <v>275</v>
      </c>
      <c r="C56" s="79"/>
      <c r="D56" s="79"/>
      <c r="E56" s="79"/>
      <c r="F56" s="79"/>
      <c r="G56" s="79"/>
      <c r="H56" s="79"/>
      <c r="I56" s="79"/>
      <c r="J56" s="79"/>
      <c r="L56"/>
    </row>
    <row r="57" spans="1:12" ht="60.4" customHeight="1" x14ac:dyDescent="0.25">
      <c r="A57" s="12" t="s">
        <v>37</v>
      </c>
      <c r="B57" s="78" t="s">
        <v>276</v>
      </c>
      <c r="C57" s="79"/>
      <c r="D57" s="79"/>
      <c r="E57" s="79"/>
      <c r="F57" s="79"/>
      <c r="G57" s="79"/>
      <c r="H57" s="79"/>
      <c r="I57" s="79"/>
      <c r="J57" s="79"/>
      <c r="L57"/>
    </row>
    <row r="63" spans="1:12" ht="15" x14ac:dyDescent="0.25">
      <c r="A63" s="80" t="s">
        <v>40</v>
      </c>
      <c r="B63" s="81"/>
      <c r="C63" s="81"/>
      <c r="D63" s="81"/>
      <c r="E63" s="81"/>
      <c r="F63" s="81"/>
      <c r="G63" s="81"/>
      <c r="H63" s="81"/>
      <c r="I63" s="81"/>
      <c r="J63" s="81"/>
    </row>
    <row r="64" spans="1:12" x14ac:dyDescent="0.2">
      <c r="A64" s="3"/>
      <c r="B64" s="3"/>
      <c r="C64" s="3"/>
      <c r="D64" s="3"/>
      <c r="E64" s="3"/>
      <c r="F64" s="3"/>
      <c r="G64" s="3"/>
      <c r="H64" s="3"/>
      <c r="I64" s="3"/>
      <c r="J64" s="3"/>
    </row>
    <row r="65" spans="1:10" ht="48" customHeight="1" x14ac:dyDescent="0.2">
      <c r="A65" s="4" t="s">
        <v>2</v>
      </c>
      <c r="B65" s="4" t="s">
        <v>3</v>
      </c>
      <c r="C65" s="4" t="s">
        <v>4</v>
      </c>
      <c r="D65" s="4" t="s">
        <v>5</v>
      </c>
      <c r="E65" s="4" t="s">
        <v>6</v>
      </c>
      <c r="F65" s="4" t="s">
        <v>7</v>
      </c>
      <c r="G65" s="4" t="s">
        <v>8</v>
      </c>
      <c r="H65" s="4" t="s">
        <v>9</v>
      </c>
      <c r="I65" s="4" t="s">
        <v>10</v>
      </c>
      <c r="J65" s="4" t="s">
        <v>11</v>
      </c>
    </row>
    <row r="66" spans="1:10" x14ac:dyDescent="0.2">
      <c r="A66" s="5" t="s">
        <v>12</v>
      </c>
      <c r="B66" s="6">
        <v>732.33790565972799</v>
      </c>
      <c r="C66" s="6">
        <v>258.581503975403</v>
      </c>
      <c r="D66" s="6">
        <v>170.48033180581501</v>
      </c>
      <c r="E66" s="6">
        <v>76.088841231347402</v>
      </c>
      <c r="F66" s="6">
        <v>327.146607426353</v>
      </c>
      <c r="G66" s="6">
        <v>11.5398126899158</v>
      </c>
      <c r="H66" s="6">
        <v>77.824903060733902</v>
      </c>
      <c r="I66" s="6">
        <v>29.575360622440101</v>
      </c>
      <c r="J66" s="6">
        <v>55.7515467647668</v>
      </c>
    </row>
    <row r="67" spans="1:10" x14ac:dyDescent="0.2">
      <c r="A67" s="5" t="s">
        <v>13</v>
      </c>
      <c r="B67" s="6">
        <v>1095.4489765491101</v>
      </c>
      <c r="C67" s="6">
        <v>663.103155399549</v>
      </c>
      <c r="D67" s="6">
        <v>98.010228917422694</v>
      </c>
      <c r="E67" s="6">
        <v>89.358152216628298</v>
      </c>
      <c r="F67" s="6">
        <v>442.95184469480898</v>
      </c>
      <c r="G67" s="6">
        <v>33.1766182869613</v>
      </c>
      <c r="H67" s="6">
        <v>156.56491784644999</v>
      </c>
      <c r="I67" s="6">
        <v>15.4752727715862</v>
      </c>
      <c r="J67" s="6">
        <v>82.214202289112393</v>
      </c>
    </row>
    <row r="68" spans="1:10" x14ac:dyDescent="0.2">
      <c r="A68" s="5" t="s">
        <v>14</v>
      </c>
      <c r="B68" s="6">
        <v>1388.9725664259099</v>
      </c>
      <c r="C68" s="6">
        <v>973.07121104759904</v>
      </c>
      <c r="D68" s="6">
        <v>52.833560474994201</v>
      </c>
      <c r="E68" s="6">
        <v>108.873837066767</v>
      </c>
      <c r="F68" s="6">
        <v>537.309837850951</v>
      </c>
      <c r="G68" s="6">
        <v>59.1474208344763</v>
      </c>
      <c r="H68" s="6">
        <v>214.766600621587</v>
      </c>
      <c r="I68" s="6">
        <v>9.7228200336240107</v>
      </c>
      <c r="J68" s="6">
        <v>88.225570443216995</v>
      </c>
    </row>
    <row r="69" spans="1:10" x14ac:dyDescent="0.2">
      <c r="A69" s="5" t="s">
        <v>15</v>
      </c>
      <c r="B69" s="6">
        <v>1666.1224959731801</v>
      </c>
      <c r="C69" s="6">
        <v>1359.3635197900401</v>
      </c>
      <c r="D69" s="6">
        <v>47.797706284084803</v>
      </c>
      <c r="E69" s="6">
        <v>157.239882483629</v>
      </c>
      <c r="F69" s="6">
        <v>513.98267453452195</v>
      </c>
      <c r="G69" s="6">
        <v>98.8344932651097</v>
      </c>
      <c r="H69" s="6">
        <v>299.02247482713699</v>
      </c>
      <c r="I69" s="6">
        <v>10.1673027167011</v>
      </c>
      <c r="J69" s="6">
        <v>93.291687549672702</v>
      </c>
    </row>
    <row r="70" spans="1:10" x14ac:dyDescent="0.2">
      <c r="A70" s="5" t="s">
        <v>16</v>
      </c>
      <c r="B70" s="6">
        <v>1862.5383768178101</v>
      </c>
      <c r="C70" s="6">
        <v>1696.4788026805199</v>
      </c>
      <c r="D70" s="6">
        <v>29.816136414332199</v>
      </c>
      <c r="E70" s="6">
        <v>150.23793503123301</v>
      </c>
      <c r="F70" s="6">
        <v>513.37381074623397</v>
      </c>
      <c r="G70" s="6">
        <v>148.642349882096</v>
      </c>
      <c r="H70" s="6">
        <v>365.45409622612499</v>
      </c>
      <c r="I70" s="6">
        <v>9.2073068862037992</v>
      </c>
      <c r="J70" s="6">
        <v>95.048549532092295</v>
      </c>
    </row>
    <row r="71" spans="1:10" x14ac:dyDescent="0.2">
      <c r="A71" s="5" t="s">
        <v>17</v>
      </c>
      <c r="B71" s="6">
        <v>2227.4006699912402</v>
      </c>
      <c r="C71" s="6">
        <v>2250.7854845021998</v>
      </c>
      <c r="D71" s="6">
        <v>30.557842205455302</v>
      </c>
      <c r="E71" s="6">
        <v>179.63469175455401</v>
      </c>
      <c r="F71" s="6">
        <v>483.03775018247899</v>
      </c>
      <c r="G71" s="6">
        <v>209.449188540432</v>
      </c>
      <c r="H71" s="6">
        <v>491.28980608643002</v>
      </c>
      <c r="I71" s="6">
        <v>10.807246435517801</v>
      </c>
      <c r="J71" s="6">
        <v>96.694928785940206</v>
      </c>
    </row>
    <row r="72" spans="1:10" x14ac:dyDescent="0.2">
      <c r="A72" s="5" t="s">
        <v>18</v>
      </c>
      <c r="B72" s="6">
        <v>2402.89799666109</v>
      </c>
      <c r="C72" s="6">
        <v>2539.6925700685301</v>
      </c>
      <c r="D72" s="6">
        <v>20.913643396564101</v>
      </c>
      <c r="E72" s="6">
        <v>168.944665432812</v>
      </c>
      <c r="F72" s="6">
        <v>507.90187740498601</v>
      </c>
      <c r="G72" s="6">
        <v>270.401466266743</v>
      </c>
      <c r="H72" s="6">
        <v>548.26885453403202</v>
      </c>
      <c r="I72" s="6">
        <v>8.9702269576642895</v>
      </c>
      <c r="J72" s="6">
        <v>97.309192240926095</v>
      </c>
    </row>
    <row r="73" spans="1:10" x14ac:dyDescent="0.2">
      <c r="A73" s="5" t="s">
        <v>19</v>
      </c>
      <c r="B73" s="6">
        <v>2758.2367134441802</v>
      </c>
      <c r="C73" s="6">
        <v>3191.3501004976702</v>
      </c>
      <c r="D73" s="6">
        <v>16.875448045647801</v>
      </c>
      <c r="E73" s="6">
        <v>164.44211436862599</v>
      </c>
      <c r="F73" s="6">
        <v>470.60314458452001</v>
      </c>
      <c r="G73" s="6">
        <v>379.88892281364298</v>
      </c>
      <c r="H73" s="6">
        <v>691.57855914138395</v>
      </c>
      <c r="I73" s="6">
        <v>8.7894977229259705</v>
      </c>
      <c r="J73" s="6">
        <v>97.809786606263799</v>
      </c>
    </row>
    <row r="74" spans="1:10" x14ac:dyDescent="0.2">
      <c r="A74" s="5" t="s">
        <v>20</v>
      </c>
      <c r="B74" s="6">
        <v>3133.9605583238499</v>
      </c>
      <c r="C74" s="6">
        <v>3761.344834212</v>
      </c>
      <c r="D74" s="6">
        <v>11.953436971242301</v>
      </c>
      <c r="E74" s="6">
        <v>162.89754715928001</v>
      </c>
      <c r="F74" s="6">
        <v>534.46633373379404</v>
      </c>
      <c r="G74" s="6">
        <v>513.72217958707597</v>
      </c>
      <c r="H74" s="6">
        <v>809.53152805017305</v>
      </c>
      <c r="I74" s="6">
        <v>7.3121090350139299</v>
      </c>
      <c r="J74" s="6">
        <v>98.254837261474407</v>
      </c>
    </row>
    <row r="75" spans="1:10" x14ac:dyDescent="0.2">
      <c r="A75" s="7" t="s">
        <v>21</v>
      </c>
      <c r="B75" s="8">
        <v>4489.6188512233302</v>
      </c>
      <c r="C75" s="8">
        <v>5981.9205117005004</v>
      </c>
      <c r="D75" s="8">
        <v>3.8546900552315599</v>
      </c>
      <c r="E75" s="8">
        <v>166.800840572711</v>
      </c>
      <c r="F75" s="8">
        <v>678.10964984378302</v>
      </c>
      <c r="G75" s="8">
        <v>1107.53429726848</v>
      </c>
      <c r="H75" s="8">
        <v>1218.03467132735</v>
      </c>
      <c r="I75" s="8">
        <v>6.7532013789273702</v>
      </c>
      <c r="J75" s="8">
        <v>98.955665155065503</v>
      </c>
    </row>
    <row r="76" spans="1:10" x14ac:dyDescent="0.2">
      <c r="A76" s="9" t="s">
        <v>22</v>
      </c>
      <c r="B76" s="8">
        <v>2046.00148055707</v>
      </c>
      <c r="C76" s="8">
        <v>2078.9864033369499</v>
      </c>
      <c r="D76" s="8">
        <v>56.643009503003299</v>
      </c>
      <c r="E76" s="8">
        <v>136.70066017353699</v>
      </c>
      <c r="F76" s="8">
        <v>490.59011826747798</v>
      </c>
      <c r="G76" s="8">
        <v>255.86564957733299</v>
      </c>
      <c r="H76" s="8">
        <v>448.37863025170998</v>
      </c>
      <c r="I76" s="8">
        <v>12.1563603760807</v>
      </c>
      <c r="J76" s="8">
        <v>97.143504362636307</v>
      </c>
    </row>
    <row r="77" spans="1:10" x14ac:dyDescent="0.2">
      <c r="A77" s="10" t="s">
        <v>23</v>
      </c>
      <c r="B77" s="11">
        <v>764.50473287414798</v>
      </c>
      <c r="C77" s="11">
        <v>299.87795756214098</v>
      </c>
      <c r="D77" s="11">
        <v>167.260609186187</v>
      </c>
      <c r="E77" s="11">
        <v>74.603781283805006</v>
      </c>
      <c r="F77" s="11">
        <v>333.769223948643</v>
      </c>
      <c r="G77" s="11">
        <v>13.348375410696599</v>
      </c>
      <c r="H77" s="11">
        <v>87.451724373167806</v>
      </c>
      <c r="I77" s="11">
        <v>28.857811545645301</v>
      </c>
      <c r="J77" s="11">
        <v>62.087739115223201</v>
      </c>
    </row>
    <row r="80" spans="1:10" x14ac:dyDescent="0.2">
      <c r="A80" s="82" t="s">
        <v>24</v>
      </c>
      <c r="B80" s="82"/>
      <c r="C80" s="82"/>
      <c r="D80" s="82"/>
      <c r="E80" s="82"/>
      <c r="F80" s="82"/>
      <c r="G80" s="82"/>
      <c r="H80" s="82"/>
      <c r="I80" s="82"/>
      <c r="J80" s="82"/>
    </row>
    <row r="81" spans="1:12" ht="36.200000000000003" customHeight="1" x14ac:dyDescent="0.25">
      <c r="A81" s="12" t="s">
        <v>25</v>
      </c>
      <c r="B81" s="78" t="s">
        <v>277</v>
      </c>
      <c r="C81" s="79"/>
      <c r="D81" s="79"/>
      <c r="E81" s="79"/>
      <c r="F81" s="79"/>
      <c r="G81" s="79"/>
      <c r="H81" s="79"/>
      <c r="I81" s="79"/>
      <c r="J81" s="79"/>
      <c r="L81"/>
    </row>
    <row r="82" spans="1:12" ht="17.25" customHeight="1" x14ac:dyDescent="0.25">
      <c r="A82" s="12" t="s">
        <v>27</v>
      </c>
      <c r="B82" s="78" t="s">
        <v>271</v>
      </c>
      <c r="C82" s="79"/>
      <c r="D82" s="79"/>
      <c r="E82" s="79"/>
      <c r="F82" s="79"/>
      <c r="G82" s="79"/>
      <c r="H82" s="79"/>
      <c r="I82" s="79"/>
      <c r="J82" s="79"/>
      <c r="L82"/>
    </row>
    <row r="83" spans="1:12" ht="17.25" customHeight="1" x14ac:dyDescent="0.25">
      <c r="A83" s="12" t="s">
        <v>29</v>
      </c>
      <c r="B83" s="78" t="s">
        <v>272</v>
      </c>
      <c r="C83" s="79"/>
      <c r="D83" s="79"/>
      <c r="E83" s="79"/>
      <c r="F83" s="79"/>
      <c r="G83" s="79"/>
      <c r="H83" s="79"/>
      <c r="I83" s="79"/>
      <c r="J83" s="79"/>
      <c r="L83"/>
    </row>
    <row r="84" spans="1:12" ht="24.2" customHeight="1" x14ac:dyDescent="0.25">
      <c r="A84" s="12" t="s">
        <v>31</v>
      </c>
      <c r="B84" s="78" t="s">
        <v>273</v>
      </c>
      <c r="C84" s="79"/>
      <c r="D84" s="79"/>
      <c r="E84" s="79"/>
      <c r="F84" s="79"/>
      <c r="G84" s="79"/>
      <c r="H84" s="79"/>
      <c r="I84" s="79"/>
      <c r="J84" s="79"/>
      <c r="L84"/>
    </row>
    <row r="85" spans="1:12" ht="24.2" customHeight="1" x14ac:dyDescent="0.25">
      <c r="A85" s="12" t="s">
        <v>33</v>
      </c>
      <c r="B85" s="78" t="s">
        <v>274</v>
      </c>
      <c r="C85" s="79"/>
      <c r="D85" s="79"/>
      <c r="E85" s="79"/>
      <c r="F85" s="79"/>
      <c r="G85" s="79"/>
      <c r="H85" s="79"/>
      <c r="I85" s="79"/>
      <c r="J85" s="79"/>
      <c r="L85"/>
    </row>
    <row r="86" spans="1:12" ht="36.200000000000003" customHeight="1" x14ac:dyDescent="0.25">
      <c r="A86" s="12" t="s">
        <v>35</v>
      </c>
      <c r="B86" s="78" t="s">
        <v>278</v>
      </c>
      <c r="C86" s="79"/>
      <c r="D86" s="79"/>
      <c r="E86" s="79"/>
      <c r="F86" s="79"/>
      <c r="G86" s="79"/>
      <c r="H86" s="79"/>
      <c r="I86" s="79"/>
      <c r="J86" s="79"/>
      <c r="L86"/>
    </row>
    <row r="87" spans="1:12" ht="60.4" customHeight="1" x14ac:dyDescent="0.25">
      <c r="A87" s="12" t="s">
        <v>37</v>
      </c>
      <c r="B87" s="78" t="s">
        <v>276</v>
      </c>
      <c r="C87" s="79"/>
      <c r="D87" s="79"/>
      <c r="E87" s="79"/>
      <c r="F87" s="79"/>
      <c r="G87" s="79"/>
      <c r="H87" s="79"/>
      <c r="I87" s="79"/>
      <c r="J87" s="79"/>
      <c r="L87"/>
    </row>
    <row r="93" spans="1:12" ht="15" x14ac:dyDescent="0.25">
      <c r="A93" s="80" t="s">
        <v>42</v>
      </c>
      <c r="B93" s="81"/>
      <c r="C93" s="81"/>
      <c r="D93" s="81"/>
      <c r="E93" s="81"/>
      <c r="F93" s="81"/>
      <c r="G93" s="81"/>
      <c r="H93" s="81"/>
      <c r="I93" s="81"/>
      <c r="J93" s="81"/>
    </row>
    <row r="94" spans="1:12" x14ac:dyDescent="0.2">
      <c r="A94" s="3"/>
      <c r="B94" s="3"/>
      <c r="C94" s="3"/>
      <c r="D94" s="3"/>
      <c r="E94" s="3"/>
      <c r="F94" s="3"/>
      <c r="G94" s="3"/>
      <c r="H94" s="3"/>
      <c r="I94" s="3"/>
      <c r="J94" s="3"/>
    </row>
    <row r="95" spans="1:12" ht="48" customHeight="1" x14ac:dyDescent="0.2">
      <c r="A95" s="4" t="s">
        <v>2</v>
      </c>
      <c r="B95" s="4" t="s">
        <v>3</v>
      </c>
      <c r="C95" s="4" t="s">
        <v>4</v>
      </c>
      <c r="D95" s="4" t="s">
        <v>5</v>
      </c>
      <c r="E95" s="4" t="s">
        <v>6</v>
      </c>
      <c r="F95" s="4" t="s">
        <v>7</v>
      </c>
      <c r="G95" s="4" t="s">
        <v>8</v>
      </c>
      <c r="H95" s="4" t="s">
        <v>9</v>
      </c>
      <c r="I95" s="4" t="s">
        <v>10</v>
      </c>
      <c r="J95" s="4" t="s">
        <v>11</v>
      </c>
    </row>
    <row r="96" spans="1:12" x14ac:dyDescent="0.2">
      <c r="A96" s="5" t="s">
        <v>12</v>
      </c>
      <c r="B96" s="6">
        <v>716.15919904447003</v>
      </c>
      <c r="C96" s="6">
        <v>251.10693071422099</v>
      </c>
      <c r="D96" s="6">
        <v>166.55447776064901</v>
      </c>
      <c r="E96" s="6">
        <v>72.987701111859494</v>
      </c>
      <c r="F96" s="6">
        <v>319.90999730636298</v>
      </c>
      <c r="G96" s="6">
        <v>10.8718280949495</v>
      </c>
      <c r="H96" s="6">
        <v>73.219373514312196</v>
      </c>
      <c r="I96" s="6">
        <v>29.258428915468599</v>
      </c>
      <c r="J96" s="6">
        <v>54.661741037124102</v>
      </c>
    </row>
    <row r="97" spans="1:12" x14ac:dyDescent="0.2">
      <c r="A97" s="5" t="s">
        <v>13</v>
      </c>
      <c r="B97" s="6">
        <v>1068.9307229318399</v>
      </c>
      <c r="C97" s="6">
        <v>643.20493712862901</v>
      </c>
      <c r="D97" s="6">
        <v>98.097807801934593</v>
      </c>
      <c r="E97" s="6">
        <v>84.213983035095296</v>
      </c>
      <c r="F97" s="6">
        <v>431.89077550404699</v>
      </c>
      <c r="G97" s="6">
        <v>30.109116123604899</v>
      </c>
      <c r="H97" s="6">
        <v>150.549954674194</v>
      </c>
      <c r="I97" s="6">
        <v>15.705242386488401</v>
      </c>
      <c r="J97" s="6">
        <v>80.470322645504993</v>
      </c>
    </row>
    <row r="98" spans="1:12" x14ac:dyDescent="0.2">
      <c r="A98" s="5" t="s">
        <v>14</v>
      </c>
      <c r="B98" s="6">
        <v>1362.7699158570899</v>
      </c>
      <c r="C98" s="6">
        <v>955.92555927722799</v>
      </c>
      <c r="D98" s="6">
        <v>53.752425241972801</v>
      </c>
      <c r="E98" s="6">
        <v>105.181538766551</v>
      </c>
      <c r="F98" s="6">
        <v>521.21458211977802</v>
      </c>
      <c r="G98" s="6">
        <v>53.205335681002303</v>
      </c>
      <c r="H98" s="6">
        <v>211.26336798756901</v>
      </c>
      <c r="I98" s="6">
        <v>9.8411528303929696</v>
      </c>
      <c r="J98" s="6">
        <v>87.097346480221503</v>
      </c>
    </row>
    <row r="99" spans="1:12" x14ac:dyDescent="0.2">
      <c r="A99" s="5" t="s">
        <v>15</v>
      </c>
      <c r="B99" s="6">
        <v>1609.17967961415</v>
      </c>
      <c r="C99" s="6">
        <v>1307.1532417421099</v>
      </c>
      <c r="D99" s="6">
        <v>51.257821833681703</v>
      </c>
      <c r="E99" s="6">
        <v>151.43650791689501</v>
      </c>
      <c r="F99" s="6">
        <v>488.17321140067702</v>
      </c>
      <c r="G99" s="6">
        <v>90.001486463465895</v>
      </c>
      <c r="H99" s="6">
        <v>284.20034843217502</v>
      </c>
      <c r="I99" s="6">
        <v>11.263484570669901</v>
      </c>
      <c r="J99" s="6">
        <v>92.818073727240602</v>
      </c>
    </row>
    <row r="100" spans="1:12" x14ac:dyDescent="0.2">
      <c r="A100" s="5" t="s">
        <v>16</v>
      </c>
      <c r="B100" s="6">
        <v>1826.7512494161001</v>
      </c>
      <c r="C100" s="6">
        <v>1643.4986381193501</v>
      </c>
      <c r="D100" s="6">
        <v>33.567799678083297</v>
      </c>
      <c r="E100" s="6">
        <v>138.43498611261401</v>
      </c>
      <c r="F100" s="6">
        <v>509.07244144771801</v>
      </c>
      <c r="G100" s="6">
        <v>134.260094274549</v>
      </c>
      <c r="H100" s="6">
        <v>352.59027488579301</v>
      </c>
      <c r="I100" s="6">
        <v>7.94680211872911</v>
      </c>
      <c r="J100" s="6">
        <v>94.668669357713796</v>
      </c>
    </row>
    <row r="101" spans="1:12" x14ac:dyDescent="0.2">
      <c r="A101" s="5" t="s">
        <v>17</v>
      </c>
      <c r="B101" s="6">
        <v>2159.2180321964101</v>
      </c>
      <c r="C101" s="6">
        <v>2161.4615889798602</v>
      </c>
      <c r="D101" s="6">
        <v>32.453271390370197</v>
      </c>
      <c r="E101" s="6">
        <v>174.56943534343199</v>
      </c>
      <c r="F101" s="6">
        <v>471.84221881408303</v>
      </c>
      <c r="G101" s="6">
        <v>193.01484212955199</v>
      </c>
      <c r="H101" s="6">
        <v>472.37251415505301</v>
      </c>
      <c r="I101" s="6">
        <v>11.279913230402901</v>
      </c>
      <c r="J101" s="6">
        <v>96.353777474638704</v>
      </c>
    </row>
    <row r="102" spans="1:12" x14ac:dyDescent="0.2">
      <c r="A102" s="5" t="s">
        <v>18</v>
      </c>
      <c r="B102" s="6">
        <v>2329.5191148182498</v>
      </c>
      <c r="C102" s="6">
        <v>2446.9219354106699</v>
      </c>
      <c r="D102" s="6">
        <v>23.145232775362398</v>
      </c>
      <c r="E102" s="6">
        <v>159.20152900564</v>
      </c>
      <c r="F102" s="6">
        <v>489.98527805064799</v>
      </c>
      <c r="G102" s="6">
        <v>249.005942304179</v>
      </c>
      <c r="H102" s="6">
        <v>525.88519245283305</v>
      </c>
      <c r="I102" s="6">
        <v>8.7146057833502706</v>
      </c>
      <c r="J102" s="6">
        <v>97.054486852253703</v>
      </c>
    </row>
    <row r="103" spans="1:12" x14ac:dyDescent="0.2">
      <c r="A103" s="5" t="s">
        <v>19</v>
      </c>
      <c r="B103" s="6">
        <v>2648.0152266802202</v>
      </c>
      <c r="C103" s="6">
        <v>3051.5920126595902</v>
      </c>
      <c r="D103" s="6">
        <v>17.332576494397301</v>
      </c>
      <c r="E103" s="6">
        <v>144.59177478088199</v>
      </c>
      <c r="F103" s="6">
        <v>457.27557471166</v>
      </c>
      <c r="G103" s="6">
        <v>349.82127464816301</v>
      </c>
      <c r="H103" s="6">
        <v>662.86944053490299</v>
      </c>
      <c r="I103" s="6">
        <v>6.5550064747912904</v>
      </c>
      <c r="J103" s="6">
        <v>97.725431961185393</v>
      </c>
    </row>
    <row r="104" spans="1:12" x14ac:dyDescent="0.2">
      <c r="A104" s="5" t="s">
        <v>20</v>
      </c>
      <c r="B104" s="6">
        <v>3059.6473419966601</v>
      </c>
      <c r="C104" s="6">
        <v>3634.1600579084702</v>
      </c>
      <c r="D104" s="6">
        <v>12.806651239919001</v>
      </c>
      <c r="E104" s="6">
        <v>149.65794135751699</v>
      </c>
      <c r="F104" s="6">
        <v>533.73989936920202</v>
      </c>
      <c r="G104" s="6">
        <v>478.70601094579598</v>
      </c>
      <c r="H104" s="6">
        <v>780.06069772262197</v>
      </c>
      <c r="I104" s="6">
        <v>6.3894178976269798</v>
      </c>
      <c r="J104" s="6">
        <v>98.244751486968099</v>
      </c>
    </row>
    <row r="105" spans="1:12" x14ac:dyDescent="0.2">
      <c r="A105" s="7" t="s">
        <v>21</v>
      </c>
      <c r="B105" s="8">
        <v>4274.9809552556198</v>
      </c>
      <c r="C105" s="8">
        <v>5697.3392733011497</v>
      </c>
      <c r="D105" s="8">
        <v>4.1758454110183996</v>
      </c>
      <c r="E105" s="8">
        <v>149.92531216073101</v>
      </c>
      <c r="F105" s="8">
        <v>657.26275426903601</v>
      </c>
      <c r="G105" s="8">
        <v>1034.2808830049701</v>
      </c>
      <c r="H105" s="8">
        <v>1186.71778707416</v>
      </c>
      <c r="I105" s="8">
        <v>5.5366214334601498</v>
      </c>
      <c r="J105" s="8">
        <v>98.858515622786896</v>
      </c>
    </row>
    <row r="106" spans="1:12" x14ac:dyDescent="0.2">
      <c r="A106" s="9" t="s">
        <v>22</v>
      </c>
      <c r="B106" s="8">
        <v>1980.01470785373</v>
      </c>
      <c r="C106" s="8">
        <v>1997.5842383010599</v>
      </c>
      <c r="D106" s="8">
        <v>57.525242835397201</v>
      </c>
      <c r="E106" s="8">
        <v>127.839319577371</v>
      </c>
      <c r="F106" s="8">
        <v>477.67115982286299</v>
      </c>
      <c r="G106" s="8">
        <v>236.813003368403</v>
      </c>
      <c r="H106" s="8">
        <v>432.22913336335802</v>
      </c>
      <c r="I106" s="8">
        <v>11.8034063484596</v>
      </c>
      <c r="J106" s="8">
        <v>96.964919259912193</v>
      </c>
    </row>
    <row r="107" spans="1:12" x14ac:dyDescent="0.2">
      <c r="A107" s="10" t="s">
        <v>23</v>
      </c>
      <c r="B107" s="11">
        <v>740.91689086034296</v>
      </c>
      <c r="C107" s="11">
        <v>281.24316302098299</v>
      </c>
      <c r="D107" s="11">
        <v>163.70614829989299</v>
      </c>
      <c r="E107" s="11">
        <v>70.599414349557506</v>
      </c>
      <c r="F107" s="11">
        <v>327.40095014577298</v>
      </c>
      <c r="G107" s="11">
        <v>11.616784507355399</v>
      </c>
      <c r="H107" s="11">
        <v>80.519115322281195</v>
      </c>
      <c r="I107" s="11">
        <v>28.564504881925298</v>
      </c>
      <c r="J107" s="11">
        <v>57.394085857227601</v>
      </c>
    </row>
    <row r="110" spans="1:12" x14ac:dyDescent="0.2">
      <c r="A110" s="82" t="s">
        <v>24</v>
      </c>
      <c r="B110" s="82"/>
      <c r="C110" s="82"/>
      <c r="D110" s="82"/>
      <c r="E110" s="82"/>
      <c r="F110" s="82"/>
      <c r="G110" s="82"/>
      <c r="H110" s="82"/>
      <c r="I110" s="82"/>
      <c r="J110" s="82"/>
    </row>
    <row r="111" spans="1:12" ht="36.200000000000003" customHeight="1" x14ac:dyDescent="0.25">
      <c r="A111" s="12" t="s">
        <v>25</v>
      </c>
      <c r="B111" s="78" t="s">
        <v>277</v>
      </c>
      <c r="C111" s="79"/>
      <c r="D111" s="79"/>
      <c r="E111" s="79"/>
      <c r="F111" s="79"/>
      <c r="G111" s="79"/>
      <c r="H111" s="79"/>
      <c r="I111" s="79"/>
      <c r="J111" s="79"/>
      <c r="L111"/>
    </row>
    <row r="112" spans="1:12" ht="17.25" customHeight="1" x14ac:dyDescent="0.25">
      <c r="A112" s="12" t="s">
        <v>27</v>
      </c>
      <c r="B112" s="78" t="s">
        <v>271</v>
      </c>
      <c r="C112" s="79"/>
      <c r="D112" s="79"/>
      <c r="E112" s="79"/>
      <c r="F112" s="79"/>
      <c r="G112" s="79"/>
      <c r="H112" s="79"/>
      <c r="I112" s="79"/>
      <c r="J112" s="79"/>
      <c r="L112"/>
    </row>
    <row r="113" spans="1:12" ht="17.25" customHeight="1" x14ac:dyDescent="0.25">
      <c r="A113" s="12" t="s">
        <v>29</v>
      </c>
      <c r="B113" s="78" t="s">
        <v>272</v>
      </c>
      <c r="C113" s="79"/>
      <c r="D113" s="79"/>
      <c r="E113" s="79"/>
      <c r="F113" s="79"/>
      <c r="G113" s="79"/>
      <c r="H113" s="79"/>
      <c r="I113" s="79"/>
      <c r="J113" s="79"/>
      <c r="L113"/>
    </row>
    <row r="114" spans="1:12" ht="24.2" customHeight="1" x14ac:dyDescent="0.25">
      <c r="A114" s="12" t="s">
        <v>31</v>
      </c>
      <c r="B114" s="78" t="s">
        <v>273</v>
      </c>
      <c r="C114" s="79"/>
      <c r="D114" s="79"/>
      <c r="E114" s="79"/>
      <c r="F114" s="79"/>
      <c r="G114" s="79"/>
      <c r="H114" s="79"/>
      <c r="I114" s="79"/>
      <c r="J114" s="79"/>
      <c r="L114"/>
    </row>
    <row r="115" spans="1:12" ht="24.2" customHeight="1" x14ac:dyDescent="0.25">
      <c r="A115" s="12" t="s">
        <v>33</v>
      </c>
      <c r="B115" s="78" t="s">
        <v>274</v>
      </c>
      <c r="C115" s="79"/>
      <c r="D115" s="79"/>
      <c r="E115" s="79"/>
      <c r="F115" s="79"/>
      <c r="G115" s="79"/>
      <c r="H115" s="79"/>
      <c r="I115" s="79"/>
      <c r="J115" s="79"/>
      <c r="L115"/>
    </row>
    <row r="116" spans="1:12" ht="36.200000000000003" customHeight="1" x14ac:dyDescent="0.25">
      <c r="A116" s="12" t="s">
        <v>35</v>
      </c>
      <c r="B116" s="78" t="s">
        <v>278</v>
      </c>
      <c r="C116" s="79"/>
      <c r="D116" s="79"/>
      <c r="E116" s="79"/>
      <c r="F116" s="79"/>
      <c r="G116" s="79"/>
      <c r="H116" s="79"/>
      <c r="I116" s="79"/>
      <c r="J116" s="79"/>
      <c r="L116"/>
    </row>
    <row r="117" spans="1:12" ht="60.4" customHeight="1" x14ac:dyDescent="0.25">
      <c r="A117" s="12" t="s">
        <v>37</v>
      </c>
      <c r="B117" s="78" t="s">
        <v>276</v>
      </c>
      <c r="C117" s="79"/>
      <c r="D117" s="79"/>
      <c r="E117" s="79"/>
      <c r="F117" s="79"/>
      <c r="G117" s="79"/>
      <c r="H117" s="79"/>
      <c r="I117" s="79"/>
      <c r="J117" s="79"/>
      <c r="L117"/>
    </row>
    <row r="120" spans="1:12" x14ac:dyDescent="0.2">
      <c r="A120" s="13" t="s">
        <v>43</v>
      </c>
    </row>
    <row r="121" spans="1:12" ht="36.200000000000003" customHeight="1" x14ac:dyDescent="0.25">
      <c r="A121" s="77" t="s">
        <v>44</v>
      </c>
      <c r="B121" s="77"/>
      <c r="C121" s="77"/>
      <c r="D121" s="77"/>
      <c r="E121" s="77"/>
      <c r="F121" s="77"/>
      <c r="G121" s="77"/>
      <c r="H121" s="77"/>
      <c r="I121" s="77"/>
      <c r="J121" s="77"/>
      <c r="L121"/>
    </row>
    <row r="122" spans="1:12" x14ac:dyDescent="0.2">
      <c r="A122" s="1" t="s">
        <v>45</v>
      </c>
    </row>
    <row r="123" spans="1:12" x14ac:dyDescent="0.2">
      <c r="A123" s="1" t="s">
        <v>46</v>
      </c>
    </row>
    <row r="125" spans="1:12" x14ac:dyDescent="0.2">
      <c r="A125" s="1" t="s">
        <v>383</v>
      </c>
    </row>
    <row r="126" spans="1:12" x14ac:dyDescent="0.2">
      <c r="A126" s="15" t="s">
        <v>47</v>
      </c>
    </row>
  </sheetData>
  <sheetProtection objects="1" scenarios="1"/>
  <mergeCells count="37">
    <mergeCell ref="B24:J24"/>
    <mergeCell ref="A3:J3"/>
    <mergeCell ref="A20:J20"/>
    <mergeCell ref="B21:J21"/>
    <mergeCell ref="B22:J22"/>
    <mergeCell ref="B23:J23"/>
    <mergeCell ref="B57:J57"/>
    <mergeCell ref="B25:J25"/>
    <mergeCell ref="B26:J26"/>
    <mergeCell ref="B27:J27"/>
    <mergeCell ref="A33:J33"/>
    <mergeCell ref="A50:J50"/>
    <mergeCell ref="B51:J51"/>
    <mergeCell ref="B52:J52"/>
    <mergeCell ref="B53:J53"/>
    <mergeCell ref="B54:J54"/>
    <mergeCell ref="B55:J55"/>
    <mergeCell ref="B56:J56"/>
    <mergeCell ref="B111:J111"/>
    <mergeCell ref="A63:J63"/>
    <mergeCell ref="A80:J80"/>
    <mergeCell ref="B81:J81"/>
    <mergeCell ref="B82:J82"/>
    <mergeCell ref="B83:J83"/>
    <mergeCell ref="B84:J84"/>
    <mergeCell ref="B85:J85"/>
    <mergeCell ref="B86:J86"/>
    <mergeCell ref="B87:J87"/>
    <mergeCell ref="A93:J93"/>
    <mergeCell ref="A110:J110"/>
    <mergeCell ref="A121:J121"/>
    <mergeCell ref="B112:J112"/>
    <mergeCell ref="B113:J113"/>
    <mergeCell ref="B114:J114"/>
    <mergeCell ref="B115:J115"/>
    <mergeCell ref="B116:J116"/>
    <mergeCell ref="B117:J117"/>
  </mergeCells>
  <pageMargins left="0.69999998807907104" right="0.69999998807907104" top="0.75" bottom="0.75" header="0.30000001192092896" footer="0.30000001192092896"/>
  <pageSetup errors="blank"/>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26"/>
  <sheetViews>
    <sheetView workbookViewId="0"/>
  </sheetViews>
  <sheetFormatPr defaultColWidth="0" defaultRowHeight="11.25" x14ac:dyDescent="0.2"/>
  <cols>
    <col min="1" max="10" width="14.28515625" style="1" customWidth="1"/>
    <col min="11" max="11" width="0" style="1" hidden="1"/>
    <col min="12" max="12" width="12.28515625" style="1" customWidth="1"/>
    <col min="13" max="16384" width="0" style="1" hidden="1"/>
  </cols>
  <sheetData>
    <row r="1" spans="1:10" ht="15" x14ac:dyDescent="0.25">
      <c r="A1" s="2" t="s">
        <v>279</v>
      </c>
    </row>
    <row r="3" spans="1:10" ht="15" x14ac:dyDescent="0.25">
      <c r="A3" s="80" t="s">
        <v>1</v>
      </c>
      <c r="B3" s="81"/>
      <c r="C3" s="81"/>
      <c r="D3" s="81"/>
      <c r="E3" s="81"/>
      <c r="F3" s="81"/>
      <c r="G3" s="81"/>
      <c r="H3" s="81"/>
      <c r="I3" s="81"/>
      <c r="J3" s="81"/>
    </row>
    <row r="4" spans="1:10" x14ac:dyDescent="0.2">
      <c r="A4" s="3"/>
      <c r="B4" s="3"/>
      <c r="C4" s="3"/>
      <c r="D4" s="3"/>
      <c r="E4" s="3"/>
      <c r="F4" s="3"/>
      <c r="G4" s="3"/>
      <c r="H4" s="3"/>
      <c r="I4" s="3"/>
      <c r="J4" s="3"/>
    </row>
    <row r="5" spans="1:10" ht="48" customHeight="1" x14ac:dyDescent="0.2">
      <c r="A5" s="4" t="s">
        <v>2</v>
      </c>
      <c r="B5" s="4" t="s">
        <v>3</v>
      </c>
      <c r="C5" s="4" t="s">
        <v>4</v>
      </c>
      <c r="D5" s="4" t="s">
        <v>5</v>
      </c>
      <c r="E5" s="4" t="s">
        <v>6</v>
      </c>
      <c r="F5" s="4" t="s">
        <v>7</v>
      </c>
      <c r="G5" s="4" t="s">
        <v>8</v>
      </c>
      <c r="H5" s="4" t="s">
        <v>9</v>
      </c>
      <c r="I5" s="4" t="s">
        <v>10</v>
      </c>
      <c r="J5" s="4" t="s">
        <v>11</v>
      </c>
    </row>
    <row r="6" spans="1:10" x14ac:dyDescent="0.2">
      <c r="A6" s="5" t="s">
        <v>12</v>
      </c>
      <c r="B6" s="6">
        <v>524.20309155013297</v>
      </c>
      <c r="C6" s="6">
        <v>378.59635817826899</v>
      </c>
      <c r="D6" s="6">
        <v>45.7477548302153</v>
      </c>
      <c r="E6" s="6">
        <v>73.916934366289098</v>
      </c>
      <c r="F6" s="6">
        <v>196.5562707345</v>
      </c>
      <c r="G6" s="6">
        <v>9.5216997929303009</v>
      </c>
      <c r="H6" s="6">
        <v>150.099071948908</v>
      </c>
      <c r="I6" s="6">
        <v>31.326213730099202</v>
      </c>
      <c r="J6" s="6">
        <v>79.339387889781904</v>
      </c>
    </row>
    <row r="7" spans="1:10" x14ac:dyDescent="0.2">
      <c r="A7" s="5" t="s">
        <v>13</v>
      </c>
      <c r="B7" s="6">
        <v>826.402533970646</v>
      </c>
      <c r="C7" s="6">
        <v>529.57816367166697</v>
      </c>
      <c r="D7" s="6">
        <v>16.3873915856529</v>
      </c>
      <c r="E7" s="6">
        <v>55.254672115486997</v>
      </c>
      <c r="F7" s="6">
        <v>404.14634585075999</v>
      </c>
      <c r="G7" s="6">
        <v>19.254362904179398</v>
      </c>
      <c r="H7" s="6">
        <v>151.64046841009599</v>
      </c>
      <c r="I7" s="6">
        <v>12.044633819097401</v>
      </c>
      <c r="J7" s="6">
        <v>88.066165312640905</v>
      </c>
    </row>
    <row r="8" spans="1:10" x14ac:dyDescent="0.2">
      <c r="A8" s="5" t="s">
        <v>14</v>
      </c>
      <c r="B8" s="6">
        <v>1050.17875743223</v>
      </c>
      <c r="C8" s="6">
        <v>699.53184518881505</v>
      </c>
      <c r="D8" s="6">
        <v>11.326674641211399</v>
      </c>
      <c r="E8" s="6">
        <v>78.683069890736505</v>
      </c>
      <c r="F8" s="6">
        <v>453.40478502143998</v>
      </c>
      <c r="G8" s="6">
        <v>29.173630535094102</v>
      </c>
      <c r="H8" s="6">
        <v>159.726785906305</v>
      </c>
      <c r="I8" s="6">
        <v>12.973388591444801</v>
      </c>
      <c r="J8" s="6">
        <v>91.803202536075304</v>
      </c>
    </row>
    <row r="9" spans="1:10" x14ac:dyDescent="0.2">
      <c r="A9" s="5" t="s">
        <v>15</v>
      </c>
      <c r="B9" s="6">
        <v>1223.9864492724701</v>
      </c>
      <c r="C9" s="6">
        <v>1068.91864198087</v>
      </c>
      <c r="D9" s="6">
        <v>6.4205419496807004</v>
      </c>
      <c r="E9" s="6">
        <v>68.246803653916402</v>
      </c>
      <c r="F9" s="6">
        <v>414.00366363239402</v>
      </c>
      <c r="G9" s="6">
        <v>58.622858753481999</v>
      </c>
      <c r="H9" s="6">
        <v>270.41064481853402</v>
      </c>
      <c r="I9" s="6">
        <v>11.577609215787099</v>
      </c>
      <c r="J9" s="6">
        <v>95.962445513891694</v>
      </c>
    </row>
    <row r="10" spans="1:10" x14ac:dyDescent="0.2">
      <c r="A10" s="5" t="s">
        <v>16</v>
      </c>
      <c r="B10" s="6">
        <v>1439.05562699808</v>
      </c>
      <c r="C10" s="6">
        <v>1302.3562050922001</v>
      </c>
      <c r="D10" s="6">
        <v>3.4075335809654499</v>
      </c>
      <c r="E10" s="6">
        <v>71.115269424897406</v>
      </c>
      <c r="F10" s="6">
        <v>409.92531786838902</v>
      </c>
      <c r="G10" s="6">
        <v>81.916035655664899</v>
      </c>
      <c r="H10" s="6">
        <v>259.27382516713902</v>
      </c>
      <c r="I10" s="6">
        <v>9.7389262828269398</v>
      </c>
      <c r="J10" s="6">
        <v>96.735257351291096</v>
      </c>
    </row>
    <row r="11" spans="1:10" x14ac:dyDescent="0.2">
      <c r="A11" s="5" t="s">
        <v>17</v>
      </c>
      <c r="B11" s="6">
        <v>1638.39965878967</v>
      </c>
      <c r="C11" s="6">
        <v>1565.62125638868</v>
      </c>
      <c r="D11" s="6">
        <v>2.4068075754318801</v>
      </c>
      <c r="E11" s="6">
        <v>66.524833577440504</v>
      </c>
      <c r="F11" s="6">
        <v>413.04368183404603</v>
      </c>
      <c r="G11" s="6">
        <v>110.602641223932</v>
      </c>
      <c r="H11" s="6">
        <v>293.21932463540998</v>
      </c>
      <c r="I11" s="6">
        <v>11.0802772143602</v>
      </c>
      <c r="J11" s="6">
        <v>97.637388377051394</v>
      </c>
    </row>
    <row r="12" spans="1:10" x14ac:dyDescent="0.2">
      <c r="A12" s="5" t="s">
        <v>18</v>
      </c>
      <c r="B12" s="6">
        <v>1818.4766647205599</v>
      </c>
      <c r="C12" s="6">
        <v>1952.9358656864699</v>
      </c>
      <c r="D12" s="6">
        <v>2.0491386241213898</v>
      </c>
      <c r="E12" s="6">
        <v>80.918274375552699</v>
      </c>
      <c r="F12" s="6">
        <v>309.17956834858597</v>
      </c>
      <c r="G12" s="6">
        <v>153.552585881113</v>
      </c>
      <c r="H12" s="6">
        <v>369.65769228173099</v>
      </c>
      <c r="I12" s="6">
        <v>13.9325707786805</v>
      </c>
      <c r="J12" s="6">
        <v>98.263782458369704</v>
      </c>
    </row>
    <row r="13" spans="1:10" x14ac:dyDescent="0.2">
      <c r="A13" s="5" t="s">
        <v>19</v>
      </c>
      <c r="B13" s="6">
        <v>1991.3767037320199</v>
      </c>
      <c r="C13" s="6">
        <v>2159.71057260209</v>
      </c>
      <c r="D13" s="6">
        <v>1.4536577325853199</v>
      </c>
      <c r="E13" s="6">
        <v>46.0792799147683</v>
      </c>
      <c r="F13" s="6">
        <v>352.31409971396198</v>
      </c>
      <c r="G13" s="6">
        <v>189.50500222874999</v>
      </c>
      <c r="H13" s="6">
        <v>375.23263238934902</v>
      </c>
      <c r="I13" s="6">
        <v>6.9460836860089996</v>
      </c>
      <c r="J13" s="6">
        <v>98.505139833473393</v>
      </c>
    </row>
    <row r="14" spans="1:10" x14ac:dyDescent="0.2">
      <c r="A14" s="5" t="s">
        <v>20</v>
      </c>
      <c r="B14" s="6">
        <v>2266.3255237578801</v>
      </c>
      <c r="C14" s="6">
        <v>2729.6579346405001</v>
      </c>
      <c r="D14" s="6">
        <v>1.46795239214582</v>
      </c>
      <c r="E14" s="6">
        <v>48.126981729688602</v>
      </c>
      <c r="F14" s="6">
        <v>223.38597399508299</v>
      </c>
      <c r="G14" s="6">
        <v>262.67073535912698</v>
      </c>
      <c r="H14" s="6">
        <v>471.969842755733</v>
      </c>
      <c r="I14" s="6">
        <v>11.6381309757578</v>
      </c>
      <c r="J14" s="6">
        <v>98.829249927001001</v>
      </c>
    </row>
    <row r="15" spans="1:10" x14ac:dyDescent="0.2">
      <c r="A15" s="7" t="s">
        <v>21</v>
      </c>
      <c r="B15" s="8">
        <v>2771.0302803647201</v>
      </c>
      <c r="C15" s="8">
        <v>3336.1478391226001</v>
      </c>
      <c r="D15" s="8">
        <v>0.52512660504696596</v>
      </c>
      <c r="E15" s="8">
        <v>55.223203929032302</v>
      </c>
      <c r="F15" s="8">
        <v>293.46087564772699</v>
      </c>
      <c r="G15" s="8">
        <v>384.93067631412401</v>
      </c>
      <c r="H15" s="8">
        <v>527.56850430527697</v>
      </c>
      <c r="I15" s="8">
        <v>8.2997663559831096</v>
      </c>
      <c r="J15" s="8">
        <v>99.196079834944697</v>
      </c>
    </row>
    <row r="16" spans="1:10" x14ac:dyDescent="0.2">
      <c r="A16" s="9" t="s">
        <v>22</v>
      </c>
      <c r="B16" s="8">
        <v>1522.6032540946901</v>
      </c>
      <c r="C16" s="8">
        <v>1526.83893154974</v>
      </c>
      <c r="D16" s="8">
        <v>9.6587535606522099</v>
      </c>
      <c r="E16" s="8">
        <v>64.321559982262698</v>
      </c>
      <c r="F16" s="8">
        <v>348.74658099947101</v>
      </c>
      <c r="G16" s="8">
        <v>125.51369658270301</v>
      </c>
      <c r="H16" s="8">
        <v>296.36316275134101</v>
      </c>
      <c r="I16" s="8">
        <v>12.6244504485042</v>
      </c>
      <c r="J16" s="8">
        <v>97.9427017079949</v>
      </c>
    </row>
    <row r="17" spans="1:12" x14ac:dyDescent="0.2">
      <c r="A17" s="10" t="s">
        <v>23</v>
      </c>
      <c r="B17" s="11">
        <v>550.289606293833</v>
      </c>
      <c r="C17" s="11">
        <v>374.60758287382203</v>
      </c>
      <c r="D17" s="11">
        <v>42.638719003294902</v>
      </c>
      <c r="E17" s="11">
        <v>70.855956843571406</v>
      </c>
      <c r="F17" s="11">
        <v>223.336642604139</v>
      </c>
      <c r="G17" s="11">
        <v>10.2517392020646</v>
      </c>
      <c r="H17" s="11">
        <v>139.96584319972999</v>
      </c>
      <c r="I17" s="11">
        <v>27.953776635948099</v>
      </c>
      <c r="J17" s="11">
        <v>80.590934438484496</v>
      </c>
    </row>
    <row r="20" spans="1:12" x14ac:dyDescent="0.2">
      <c r="A20" s="82" t="s">
        <v>24</v>
      </c>
      <c r="B20" s="82"/>
      <c r="C20" s="82"/>
      <c r="D20" s="82"/>
      <c r="E20" s="82"/>
      <c r="F20" s="82"/>
      <c r="G20" s="82"/>
      <c r="H20" s="82"/>
      <c r="I20" s="82"/>
      <c r="J20" s="82"/>
    </row>
    <row r="21" spans="1:12" ht="36.200000000000003" customHeight="1" x14ac:dyDescent="0.25">
      <c r="A21" s="12" t="s">
        <v>25</v>
      </c>
      <c r="B21" s="78" t="s">
        <v>280</v>
      </c>
      <c r="C21" s="79"/>
      <c r="D21" s="79"/>
      <c r="E21" s="79"/>
      <c r="F21" s="79"/>
      <c r="G21" s="79"/>
      <c r="H21" s="79"/>
      <c r="I21" s="79"/>
      <c r="J21" s="79"/>
      <c r="L21"/>
    </row>
    <row r="22" spans="1:12" ht="17.25" customHeight="1" x14ac:dyDescent="0.25">
      <c r="A22" s="12" t="s">
        <v>27</v>
      </c>
      <c r="B22" s="78" t="s">
        <v>281</v>
      </c>
      <c r="C22" s="79"/>
      <c r="D22" s="79"/>
      <c r="E22" s="79"/>
      <c r="F22" s="79"/>
      <c r="G22" s="79"/>
      <c r="H22" s="79"/>
      <c r="I22" s="79"/>
      <c r="J22" s="79"/>
      <c r="L22"/>
    </row>
    <row r="23" spans="1:12" ht="17.25" customHeight="1" x14ac:dyDescent="0.25">
      <c r="A23" s="12" t="s">
        <v>29</v>
      </c>
      <c r="B23" s="78" t="s">
        <v>51</v>
      </c>
      <c r="C23" s="79"/>
      <c r="D23" s="79"/>
      <c r="E23" s="79"/>
      <c r="F23" s="79"/>
      <c r="G23" s="79"/>
      <c r="H23" s="79"/>
      <c r="I23" s="79"/>
      <c r="J23" s="79"/>
      <c r="L23"/>
    </row>
    <row r="24" spans="1:12" ht="24.2" customHeight="1" x14ac:dyDescent="0.25">
      <c r="A24" s="12" t="s">
        <v>31</v>
      </c>
      <c r="B24" s="78" t="s">
        <v>282</v>
      </c>
      <c r="C24" s="79"/>
      <c r="D24" s="79"/>
      <c r="E24" s="79"/>
      <c r="F24" s="79"/>
      <c r="G24" s="79"/>
      <c r="H24" s="79"/>
      <c r="I24" s="79"/>
      <c r="J24" s="79"/>
      <c r="L24"/>
    </row>
    <row r="25" spans="1:12" ht="24.2" customHeight="1" x14ac:dyDescent="0.25">
      <c r="A25" s="12" t="s">
        <v>33</v>
      </c>
      <c r="B25" s="78" t="s">
        <v>283</v>
      </c>
      <c r="C25" s="79"/>
      <c r="D25" s="79"/>
      <c r="E25" s="79"/>
      <c r="F25" s="79"/>
      <c r="G25" s="79"/>
      <c r="H25" s="79"/>
      <c r="I25" s="79"/>
      <c r="J25" s="79"/>
      <c r="L25"/>
    </row>
    <row r="26" spans="1:12" ht="36.200000000000003" customHeight="1" x14ac:dyDescent="0.25">
      <c r="A26" s="12" t="s">
        <v>35</v>
      </c>
      <c r="B26" s="78" t="s">
        <v>284</v>
      </c>
      <c r="C26" s="79"/>
      <c r="D26" s="79"/>
      <c r="E26" s="79"/>
      <c r="F26" s="79"/>
      <c r="G26" s="79"/>
      <c r="H26" s="79"/>
      <c r="I26" s="79"/>
      <c r="J26" s="79"/>
      <c r="L26"/>
    </row>
    <row r="27" spans="1:12" ht="36.200000000000003" customHeight="1" x14ac:dyDescent="0.25">
      <c r="A27" s="12" t="s">
        <v>37</v>
      </c>
      <c r="B27" s="78" t="s">
        <v>285</v>
      </c>
      <c r="C27" s="79"/>
      <c r="D27" s="79"/>
      <c r="E27" s="79"/>
      <c r="F27" s="79"/>
      <c r="G27" s="79"/>
      <c r="H27" s="79"/>
      <c r="I27" s="79"/>
      <c r="J27" s="79"/>
      <c r="L27"/>
    </row>
    <row r="33" spans="1:10" ht="15" x14ac:dyDescent="0.25">
      <c r="A33" s="80" t="s">
        <v>39</v>
      </c>
      <c r="B33" s="81"/>
      <c r="C33" s="81"/>
      <c r="D33" s="81"/>
      <c r="E33" s="81"/>
      <c r="F33" s="81"/>
      <c r="G33" s="81"/>
      <c r="H33" s="81"/>
      <c r="I33" s="81"/>
      <c r="J33" s="81"/>
    </row>
    <row r="34" spans="1:10" x14ac:dyDescent="0.2">
      <c r="A34" s="3"/>
      <c r="B34" s="3"/>
      <c r="C34" s="3"/>
      <c r="D34" s="3"/>
      <c r="E34" s="3"/>
      <c r="F34" s="3"/>
      <c r="G34" s="3"/>
      <c r="H34" s="3"/>
      <c r="I34" s="3"/>
      <c r="J34" s="3"/>
    </row>
    <row r="35" spans="1:10" ht="48" customHeight="1" x14ac:dyDescent="0.2">
      <c r="A35" s="4" t="s">
        <v>2</v>
      </c>
      <c r="B35" s="4" t="s">
        <v>3</v>
      </c>
      <c r="C35" s="4" t="s">
        <v>4</v>
      </c>
      <c r="D35" s="4" t="s">
        <v>5</v>
      </c>
      <c r="E35" s="4" t="s">
        <v>6</v>
      </c>
      <c r="F35" s="4" t="s">
        <v>7</v>
      </c>
      <c r="G35" s="4" t="s">
        <v>8</v>
      </c>
      <c r="H35" s="4" t="s">
        <v>9</v>
      </c>
      <c r="I35" s="4" t="s">
        <v>10</v>
      </c>
      <c r="J35" s="4" t="s">
        <v>11</v>
      </c>
    </row>
    <row r="36" spans="1:10" x14ac:dyDescent="0.2">
      <c r="A36" s="5" t="s">
        <v>12</v>
      </c>
      <c r="B36" s="6">
        <v>513.03062824322296</v>
      </c>
      <c r="C36" s="6">
        <v>373.80406816982997</v>
      </c>
      <c r="D36" s="6">
        <v>43.993610080601997</v>
      </c>
      <c r="E36" s="6">
        <v>75.646973218767599</v>
      </c>
      <c r="F36" s="6">
        <v>182.29986089239901</v>
      </c>
      <c r="G36" s="6">
        <v>7.9959749557092197</v>
      </c>
      <c r="H36" s="6">
        <v>144.20702191672001</v>
      </c>
      <c r="I36" s="6">
        <v>32.735773830916102</v>
      </c>
      <c r="J36" s="6">
        <v>75.526358768600701</v>
      </c>
    </row>
    <row r="37" spans="1:10" x14ac:dyDescent="0.2">
      <c r="A37" s="5" t="s">
        <v>13</v>
      </c>
      <c r="B37" s="6">
        <v>801.58968948883501</v>
      </c>
      <c r="C37" s="6">
        <v>521.53411244999097</v>
      </c>
      <c r="D37" s="6">
        <v>15.946643216179201</v>
      </c>
      <c r="E37" s="6">
        <v>52.788385848833201</v>
      </c>
      <c r="F37" s="6">
        <v>371.08795284692098</v>
      </c>
      <c r="G37" s="6">
        <v>16.176973088670199</v>
      </c>
      <c r="H37" s="6">
        <v>136.11005534466901</v>
      </c>
      <c r="I37" s="6">
        <v>12.529679737972399</v>
      </c>
      <c r="J37" s="6">
        <v>86.896727691880002</v>
      </c>
    </row>
    <row r="38" spans="1:10" x14ac:dyDescent="0.2">
      <c r="A38" s="5" t="s">
        <v>14</v>
      </c>
      <c r="B38" s="6">
        <v>1002.71594446134</v>
      </c>
      <c r="C38" s="6">
        <v>636.973362986334</v>
      </c>
      <c r="D38" s="6">
        <v>9.7081845162758302</v>
      </c>
      <c r="E38" s="6">
        <v>79.420541747658802</v>
      </c>
      <c r="F38" s="6">
        <v>447.88433334008602</v>
      </c>
      <c r="G38" s="6">
        <v>24.184652268110401</v>
      </c>
      <c r="H38" s="6">
        <v>143.11907746985</v>
      </c>
      <c r="I38" s="6">
        <v>13.0664200279718</v>
      </c>
      <c r="J38" s="6">
        <v>89.796406799551505</v>
      </c>
    </row>
    <row r="39" spans="1:10" x14ac:dyDescent="0.2">
      <c r="A39" s="5" t="s">
        <v>15</v>
      </c>
      <c r="B39" s="6">
        <v>1169.5875962134701</v>
      </c>
      <c r="C39" s="6">
        <v>978.82708843886201</v>
      </c>
      <c r="D39" s="6">
        <v>6.6036375751164798</v>
      </c>
      <c r="E39" s="6">
        <v>64.737119034762003</v>
      </c>
      <c r="F39" s="6">
        <v>402.845989232021</v>
      </c>
      <c r="G39" s="6">
        <v>47.922039269576999</v>
      </c>
      <c r="H39" s="6">
        <v>231.158158729782</v>
      </c>
      <c r="I39" s="6">
        <v>10.8034656252206</v>
      </c>
      <c r="J39" s="6">
        <v>95.180866153275502</v>
      </c>
    </row>
    <row r="40" spans="1:10" x14ac:dyDescent="0.2">
      <c r="A40" s="5" t="s">
        <v>16</v>
      </c>
      <c r="B40" s="6">
        <v>1358.7243838066599</v>
      </c>
      <c r="C40" s="6">
        <v>1222.30259794939</v>
      </c>
      <c r="D40" s="6">
        <v>3.2242327351363902</v>
      </c>
      <c r="E40" s="6">
        <v>69.497504028695602</v>
      </c>
      <c r="F40" s="6">
        <v>389.69643160985402</v>
      </c>
      <c r="G40" s="6">
        <v>70.171636001101703</v>
      </c>
      <c r="H40" s="6">
        <v>250.665269928794</v>
      </c>
      <c r="I40" s="6">
        <v>10.508771405864399</v>
      </c>
      <c r="J40" s="6">
        <v>96.299196802929998</v>
      </c>
    </row>
    <row r="41" spans="1:10" x14ac:dyDescent="0.2">
      <c r="A41" s="5" t="s">
        <v>17</v>
      </c>
      <c r="B41" s="6">
        <v>1585.5754491708201</v>
      </c>
      <c r="C41" s="6">
        <v>1507.2191915813901</v>
      </c>
      <c r="D41" s="6">
        <v>2.43860018575291</v>
      </c>
      <c r="E41" s="6">
        <v>64.725656900987602</v>
      </c>
      <c r="F41" s="6">
        <v>404.516542261918</v>
      </c>
      <c r="G41" s="6">
        <v>100.329432549487</v>
      </c>
      <c r="H41" s="6">
        <v>287.72248249909097</v>
      </c>
      <c r="I41" s="6">
        <v>11.1745498413869</v>
      </c>
      <c r="J41" s="6">
        <v>97.325379600762105</v>
      </c>
    </row>
    <row r="42" spans="1:10" x14ac:dyDescent="0.2">
      <c r="A42" s="5" t="s">
        <v>18</v>
      </c>
      <c r="B42" s="6">
        <v>1701.2382899159199</v>
      </c>
      <c r="C42" s="6">
        <v>1775.5400611186501</v>
      </c>
      <c r="D42" s="6">
        <v>2.04689456778764</v>
      </c>
      <c r="E42" s="6">
        <v>74.226548639130499</v>
      </c>
      <c r="F42" s="6">
        <v>315.758464556842</v>
      </c>
      <c r="G42" s="6">
        <v>132.27220017985101</v>
      </c>
      <c r="H42" s="6">
        <v>331.11470673377698</v>
      </c>
      <c r="I42" s="6">
        <v>12.387800071699701</v>
      </c>
      <c r="J42" s="6">
        <v>97.987459161306006</v>
      </c>
    </row>
    <row r="43" spans="1:10" x14ac:dyDescent="0.2">
      <c r="A43" s="5" t="s">
        <v>19</v>
      </c>
      <c r="B43" s="6">
        <v>1913.6909354386501</v>
      </c>
      <c r="C43" s="6">
        <v>2040.42149353679</v>
      </c>
      <c r="D43" s="6">
        <v>1.75084249433223</v>
      </c>
      <c r="E43" s="6">
        <v>48.603054381398501</v>
      </c>
      <c r="F43" s="6">
        <v>349.65160047780398</v>
      </c>
      <c r="G43" s="6">
        <v>170.641532741644</v>
      </c>
      <c r="H43" s="6">
        <v>352.66888042479201</v>
      </c>
      <c r="I43" s="6">
        <v>7.5174991426729898</v>
      </c>
      <c r="J43" s="6">
        <v>98.379345519213999</v>
      </c>
    </row>
    <row r="44" spans="1:10" x14ac:dyDescent="0.2">
      <c r="A44" s="5" t="s">
        <v>20</v>
      </c>
      <c r="B44" s="6">
        <v>2152.3199719378099</v>
      </c>
      <c r="C44" s="6">
        <v>2579.0309420383901</v>
      </c>
      <c r="D44" s="6">
        <v>1.41965074937401</v>
      </c>
      <c r="E44" s="6">
        <v>45.3900063558008</v>
      </c>
      <c r="F44" s="6">
        <v>218.834167692911</v>
      </c>
      <c r="G44" s="6">
        <v>232.06112876498401</v>
      </c>
      <c r="H44" s="6">
        <v>458.76037007657101</v>
      </c>
      <c r="I44" s="6">
        <v>11.7211455354329</v>
      </c>
      <c r="J44" s="6">
        <v>98.743192211867395</v>
      </c>
    </row>
    <row r="45" spans="1:10" x14ac:dyDescent="0.2">
      <c r="A45" s="7" t="s">
        <v>21</v>
      </c>
      <c r="B45" s="8">
        <v>2632.7914111056998</v>
      </c>
      <c r="C45" s="8">
        <v>3135.93973450659</v>
      </c>
      <c r="D45" s="8">
        <v>0.54757430643207805</v>
      </c>
      <c r="E45" s="8">
        <v>53.2038364005749</v>
      </c>
      <c r="F45" s="8">
        <v>297.69159427637999</v>
      </c>
      <c r="G45" s="8">
        <v>351.04027369549499</v>
      </c>
      <c r="H45" s="8">
        <v>501.917143893743</v>
      </c>
      <c r="I45" s="8">
        <v>7.9613466110904003</v>
      </c>
      <c r="J45" s="8">
        <v>99.112010232490505</v>
      </c>
    </row>
    <row r="46" spans="1:10" x14ac:dyDescent="0.2">
      <c r="A46" s="9" t="s">
        <v>22</v>
      </c>
      <c r="B46" s="8">
        <v>1455.8067229707101</v>
      </c>
      <c r="C46" s="8">
        <v>1438.4480614675001</v>
      </c>
      <c r="D46" s="8">
        <v>9.1672043450629292</v>
      </c>
      <c r="E46" s="8">
        <v>62.843763433259198</v>
      </c>
      <c r="F46" s="8">
        <v>339.48532358642501</v>
      </c>
      <c r="G46" s="8">
        <v>111.581213584324</v>
      </c>
      <c r="H46" s="8">
        <v>277.84523594816397</v>
      </c>
      <c r="I46" s="8">
        <v>12.631649793513599</v>
      </c>
      <c r="J46" s="8">
        <v>97.720276414751197</v>
      </c>
    </row>
    <row r="47" spans="1:10" x14ac:dyDescent="0.2">
      <c r="A47" s="10" t="s">
        <v>23</v>
      </c>
      <c r="B47" s="11">
        <v>530.11845106348403</v>
      </c>
      <c r="C47" s="11">
        <v>368.93376514059702</v>
      </c>
      <c r="D47" s="11">
        <v>40.739184866466502</v>
      </c>
      <c r="E47" s="11">
        <v>71.149222728854397</v>
      </c>
      <c r="F47" s="11">
        <v>202.83665208310899</v>
      </c>
      <c r="G47" s="11">
        <v>8.4677032458185604</v>
      </c>
      <c r="H47" s="11">
        <v>134.83624199594101</v>
      </c>
      <c r="I47" s="11">
        <v>29.382567709632099</v>
      </c>
      <c r="J47" s="11">
        <v>76.843613263550196</v>
      </c>
    </row>
    <row r="50" spans="1:12" x14ac:dyDescent="0.2">
      <c r="A50" s="82" t="s">
        <v>24</v>
      </c>
      <c r="B50" s="82"/>
      <c r="C50" s="82"/>
      <c r="D50" s="82"/>
      <c r="E50" s="82"/>
      <c r="F50" s="82"/>
      <c r="G50" s="82"/>
      <c r="H50" s="82"/>
      <c r="I50" s="82"/>
      <c r="J50" s="82"/>
    </row>
    <row r="51" spans="1:12" ht="36.200000000000003" customHeight="1" x14ac:dyDescent="0.25">
      <c r="A51" s="12" t="s">
        <v>25</v>
      </c>
      <c r="B51" s="78" t="s">
        <v>280</v>
      </c>
      <c r="C51" s="79"/>
      <c r="D51" s="79"/>
      <c r="E51" s="79"/>
      <c r="F51" s="79"/>
      <c r="G51" s="79"/>
      <c r="H51" s="79"/>
      <c r="I51" s="79"/>
      <c r="J51" s="79"/>
      <c r="L51"/>
    </row>
    <row r="52" spans="1:12" ht="17.25" customHeight="1" x14ac:dyDescent="0.25">
      <c r="A52" s="12" t="s">
        <v>27</v>
      </c>
      <c r="B52" s="78" t="s">
        <v>281</v>
      </c>
      <c r="C52" s="79"/>
      <c r="D52" s="79"/>
      <c r="E52" s="79"/>
      <c r="F52" s="79"/>
      <c r="G52" s="79"/>
      <c r="H52" s="79"/>
      <c r="I52" s="79"/>
      <c r="J52" s="79"/>
      <c r="L52"/>
    </row>
    <row r="53" spans="1:12" ht="17.25" customHeight="1" x14ac:dyDescent="0.25">
      <c r="A53" s="12" t="s">
        <v>29</v>
      </c>
      <c r="B53" s="78" t="s">
        <v>51</v>
      </c>
      <c r="C53" s="79"/>
      <c r="D53" s="79"/>
      <c r="E53" s="79"/>
      <c r="F53" s="79"/>
      <c r="G53" s="79"/>
      <c r="H53" s="79"/>
      <c r="I53" s="79"/>
      <c r="J53" s="79"/>
      <c r="L53"/>
    </row>
    <row r="54" spans="1:12" ht="24.2" customHeight="1" x14ac:dyDescent="0.25">
      <c r="A54" s="12" t="s">
        <v>31</v>
      </c>
      <c r="B54" s="78" t="s">
        <v>282</v>
      </c>
      <c r="C54" s="79"/>
      <c r="D54" s="79"/>
      <c r="E54" s="79"/>
      <c r="F54" s="79"/>
      <c r="G54" s="79"/>
      <c r="H54" s="79"/>
      <c r="I54" s="79"/>
      <c r="J54" s="79"/>
      <c r="L54"/>
    </row>
    <row r="55" spans="1:12" ht="24.2" customHeight="1" x14ac:dyDescent="0.25">
      <c r="A55" s="12" t="s">
        <v>33</v>
      </c>
      <c r="B55" s="78" t="s">
        <v>283</v>
      </c>
      <c r="C55" s="79"/>
      <c r="D55" s="79"/>
      <c r="E55" s="79"/>
      <c r="F55" s="79"/>
      <c r="G55" s="79"/>
      <c r="H55" s="79"/>
      <c r="I55" s="79"/>
      <c r="J55" s="79"/>
      <c r="L55"/>
    </row>
    <row r="56" spans="1:12" ht="36.200000000000003" customHeight="1" x14ac:dyDescent="0.25">
      <c r="A56" s="12" t="s">
        <v>35</v>
      </c>
      <c r="B56" s="78" t="s">
        <v>286</v>
      </c>
      <c r="C56" s="79"/>
      <c r="D56" s="79"/>
      <c r="E56" s="79"/>
      <c r="F56" s="79"/>
      <c r="G56" s="79"/>
      <c r="H56" s="79"/>
      <c r="I56" s="79"/>
      <c r="J56" s="79"/>
      <c r="L56"/>
    </row>
    <row r="57" spans="1:12" ht="36.200000000000003" customHeight="1" x14ac:dyDescent="0.25">
      <c r="A57" s="12" t="s">
        <v>37</v>
      </c>
      <c r="B57" s="78" t="s">
        <v>285</v>
      </c>
      <c r="C57" s="79"/>
      <c r="D57" s="79"/>
      <c r="E57" s="79"/>
      <c r="F57" s="79"/>
      <c r="G57" s="79"/>
      <c r="H57" s="79"/>
      <c r="I57" s="79"/>
      <c r="J57" s="79"/>
      <c r="L57"/>
    </row>
    <row r="63" spans="1:12" ht="15" x14ac:dyDescent="0.25">
      <c r="A63" s="80" t="s">
        <v>40</v>
      </c>
      <c r="B63" s="81"/>
      <c r="C63" s="81"/>
      <c r="D63" s="81"/>
      <c r="E63" s="81"/>
      <c r="F63" s="81"/>
      <c r="G63" s="81"/>
      <c r="H63" s="81"/>
      <c r="I63" s="81"/>
      <c r="J63" s="81"/>
    </row>
    <row r="64" spans="1:12" x14ac:dyDescent="0.2">
      <c r="A64" s="3"/>
      <c r="B64" s="3"/>
      <c r="C64" s="3"/>
      <c r="D64" s="3"/>
      <c r="E64" s="3"/>
      <c r="F64" s="3"/>
      <c r="G64" s="3"/>
      <c r="H64" s="3"/>
      <c r="I64" s="3"/>
      <c r="J64" s="3"/>
    </row>
    <row r="65" spans="1:10" ht="48" customHeight="1" x14ac:dyDescent="0.2">
      <c r="A65" s="4" t="s">
        <v>2</v>
      </c>
      <c r="B65" s="4" t="s">
        <v>3</v>
      </c>
      <c r="C65" s="4" t="s">
        <v>4</v>
      </c>
      <c r="D65" s="4" t="s">
        <v>5</v>
      </c>
      <c r="E65" s="4" t="s">
        <v>6</v>
      </c>
      <c r="F65" s="4" t="s">
        <v>7</v>
      </c>
      <c r="G65" s="4" t="s">
        <v>8</v>
      </c>
      <c r="H65" s="4" t="s">
        <v>9</v>
      </c>
      <c r="I65" s="4" t="s">
        <v>10</v>
      </c>
      <c r="J65" s="4" t="s">
        <v>11</v>
      </c>
    </row>
    <row r="66" spans="1:10" x14ac:dyDescent="0.2">
      <c r="A66" s="5" t="s">
        <v>12</v>
      </c>
      <c r="B66" s="6">
        <v>498.16755249061998</v>
      </c>
      <c r="C66" s="6">
        <v>342.32144721170999</v>
      </c>
      <c r="D66" s="6">
        <v>55.663910796400003</v>
      </c>
      <c r="E66" s="6">
        <v>70.082780934113799</v>
      </c>
      <c r="F66" s="6">
        <v>177.06638862934099</v>
      </c>
      <c r="G66" s="6">
        <v>6.0972877460441604</v>
      </c>
      <c r="H66" s="6">
        <v>131.55653245035899</v>
      </c>
      <c r="I66" s="6">
        <v>34.747114687379202</v>
      </c>
      <c r="J66" s="6">
        <v>68.508874102770605</v>
      </c>
    </row>
    <row r="67" spans="1:10" x14ac:dyDescent="0.2">
      <c r="A67" s="5" t="s">
        <v>13</v>
      </c>
      <c r="B67" s="6">
        <v>767.8306310644</v>
      </c>
      <c r="C67" s="6">
        <v>526.10217871071404</v>
      </c>
      <c r="D67" s="6">
        <v>14.9732637398342</v>
      </c>
      <c r="E67" s="6">
        <v>53.971504608039297</v>
      </c>
      <c r="F67" s="6">
        <v>338.100878123455</v>
      </c>
      <c r="G67" s="6">
        <v>18.892089743699199</v>
      </c>
      <c r="H67" s="6">
        <v>139.01807890625301</v>
      </c>
      <c r="I67" s="6">
        <v>13.148200642384699</v>
      </c>
      <c r="J67" s="6">
        <v>89.1164843233162</v>
      </c>
    </row>
    <row r="68" spans="1:10" x14ac:dyDescent="0.2">
      <c r="A68" s="5" t="s">
        <v>14</v>
      </c>
      <c r="B68" s="6">
        <v>934.93339217079404</v>
      </c>
      <c r="C68" s="6">
        <v>604.48499152454804</v>
      </c>
      <c r="D68" s="6">
        <v>10.9759808183589</v>
      </c>
      <c r="E68" s="6">
        <v>65.309328411271807</v>
      </c>
      <c r="F68" s="6">
        <v>428.17473927190798</v>
      </c>
      <c r="G68" s="6">
        <v>24.821272074725901</v>
      </c>
      <c r="H68" s="6">
        <v>146.135654815132</v>
      </c>
      <c r="I68" s="6">
        <v>11.950440199178599</v>
      </c>
      <c r="J68" s="6">
        <v>90.273868988638895</v>
      </c>
    </row>
    <row r="69" spans="1:10" x14ac:dyDescent="0.2">
      <c r="A69" s="5" t="s">
        <v>15</v>
      </c>
      <c r="B69" s="6">
        <v>1108.3819652904399</v>
      </c>
      <c r="C69" s="6">
        <v>926.33465247356003</v>
      </c>
      <c r="D69" s="6">
        <v>4.7028739994700697</v>
      </c>
      <c r="E69" s="6">
        <v>51.799339763385298</v>
      </c>
      <c r="F69" s="6">
        <v>395.73950364843</v>
      </c>
      <c r="G69" s="6">
        <v>51.471443739153102</v>
      </c>
      <c r="H69" s="6">
        <v>214.10793105730201</v>
      </c>
      <c r="I69" s="6">
        <v>8.3603239920004508</v>
      </c>
      <c r="J69" s="6">
        <v>95.584413704957001</v>
      </c>
    </row>
    <row r="70" spans="1:10" x14ac:dyDescent="0.2">
      <c r="A70" s="5" t="s">
        <v>16</v>
      </c>
      <c r="B70" s="6">
        <v>1312.8095925668199</v>
      </c>
      <c r="C70" s="6">
        <v>1211.2647233016601</v>
      </c>
      <c r="D70" s="6">
        <v>3.4021151788112398</v>
      </c>
      <c r="E70" s="6">
        <v>68.000364626995207</v>
      </c>
      <c r="F70" s="6">
        <v>363.09174013395602</v>
      </c>
      <c r="G70" s="6">
        <v>76.058619370483797</v>
      </c>
      <c r="H70" s="6">
        <v>251.57306278592401</v>
      </c>
      <c r="I70" s="6">
        <v>10.8786320337307</v>
      </c>
      <c r="J70" s="6">
        <v>96.567668685270803</v>
      </c>
    </row>
    <row r="71" spans="1:10" x14ac:dyDescent="0.2">
      <c r="A71" s="5" t="s">
        <v>17</v>
      </c>
      <c r="B71" s="6">
        <v>1472.67662759523</v>
      </c>
      <c r="C71" s="6">
        <v>1405.0747989527899</v>
      </c>
      <c r="D71" s="6">
        <v>2.3756544420791599</v>
      </c>
      <c r="E71" s="6">
        <v>53.967323494184001</v>
      </c>
      <c r="F71" s="6">
        <v>384.96603524036698</v>
      </c>
      <c r="G71" s="6">
        <v>102.699102660544</v>
      </c>
      <c r="H71" s="6">
        <v>266.06302053859298</v>
      </c>
      <c r="I71" s="6">
        <v>9.3231531241422108</v>
      </c>
      <c r="J71" s="6">
        <v>97.513671409214993</v>
      </c>
    </row>
    <row r="72" spans="1:10" x14ac:dyDescent="0.2">
      <c r="A72" s="5" t="s">
        <v>18</v>
      </c>
      <c r="B72" s="6">
        <v>1642.97777827359</v>
      </c>
      <c r="C72" s="6">
        <v>1729.54483941185</v>
      </c>
      <c r="D72" s="6">
        <v>3.2061949915658401</v>
      </c>
      <c r="E72" s="6">
        <v>62.792802042763498</v>
      </c>
      <c r="F72" s="6">
        <v>303.59850784283901</v>
      </c>
      <c r="G72" s="6">
        <v>137.038024201957</v>
      </c>
      <c r="H72" s="6">
        <v>315.85265604133701</v>
      </c>
      <c r="I72" s="6">
        <v>11.299126378423599</v>
      </c>
      <c r="J72" s="6">
        <v>98.101290151065498</v>
      </c>
    </row>
    <row r="73" spans="1:10" x14ac:dyDescent="0.2">
      <c r="A73" s="5" t="s">
        <v>19</v>
      </c>
      <c r="B73" s="6">
        <v>1820.9669039056</v>
      </c>
      <c r="C73" s="6">
        <v>1960.99524543601</v>
      </c>
      <c r="D73" s="6">
        <v>1.63041272777172</v>
      </c>
      <c r="E73" s="6">
        <v>44.178410330300601</v>
      </c>
      <c r="F73" s="6">
        <v>328.839709223932</v>
      </c>
      <c r="G73" s="6">
        <v>172.574582012793</v>
      </c>
      <c r="H73" s="6">
        <v>338.74230886496599</v>
      </c>
      <c r="I73" s="6">
        <v>6.7681197092176104</v>
      </c>
      <c r="J73" s="6">
        <v>98.419664442366496</v>
      </c>
    </row>
    <row r="74" spans="1:10" x14ac:dyDescent="0.2">
      <c r="A74" s="5" t="s">
        <v>20</v>
      </c>
      <c r="B74" s="6">
        <v>2063.3104174824198</v>
      </c>
      <c r="C74" s="6">
        <v>2498.5065411157002</v>
      </c>
      <c r="D74" s="6">
        <v>1.33313851296798</v>
      </c>
      <c r="E74" s="6">
        <v>38.657484820933803</v>
      </c>
      <c r="F74" s="6">
        <v>205.83232357166801</v>
      </c>
      <c r="G74" s="6">
        <v>236.81572231856899</v>
      </c>
      <c r="H74" s="6">
        <v>442.58397689869901</v>
      </c>
      <c r="I74" s="6">
        <v>10.9172047021117</v>
      </c>
      <c r="J74" s="6">
        <v>98.767226198550802</v>
      </c>
    </row>
    <row r="75" spans="1:10" x14ac:dyDescent="0.2">
      <c r="A75" s="7" t="s">
        <v>21</v>
      </c>
      <c r="B75" s="8">
        <v>2517.8097561404402</v>
      </c>
      <c r="C75" s="8">
        <v>3028.94086368941</v>
      </c>
      <c r="D75" s="8">
        <v>0.51374525133862403</v>
      </c>
      <c r="E75" s="8">
        <v>45.665459168692898</v>
      </c>
      <c r="F75" s="8">
        <v>276.881293570384</v>
      </c>
      <c r="G75" s="8">
        <v>343.87560170044799</v>
      </c>
      <c r="H75" s="8">
        <v>488.96443536963898</v>
      </c>
      <c r="I75" s="8">
        <v>6.86015601084019</v>
      </c>
      <c r="J75" s="8">
        <v>99.118759673437197</v>
      </c>
    </row>
    <row r="76" spans="1:10" x14ac:dyDescent="0.2">
      <c r="A76" s="9" t="s">
        <v>22</v>
      </c>
      <c r="B76" s="8">
        <v>1388.4829621347999</v>
      </c>
      <c r="C76" s="8">
        <v>1386.7152540418599</v>
      </c>
      <c r="D76" s="8">
        <v>10.264439819884201</v>
      </c>
      <c r="E76" s="8">
        <v>55.5611184633199</v>
      </c>
      <c r="F76" s="8">
        <v>321.82979081356802</v>
      </c>
      <c r="G76" s="8">
        <v>113.354716072957</v>
      </c>
      <c r="H76" s="8">
        <v>268.04308399938401</v>
      </c>
      <c r="I76" s="8">
        <v>12.0586392538561</v>
      </c>
      <c r="J76" s="8">
        <v>97.798680773367906</v>
      </c>
    </row>
    <row r="77" spans="1:10" x14ac:dyDescent="0.2">
      <c r="A77" s="10" t="s">
        <v>23</v>
      </c>
      <c r="B77" s="11">
        <v>516.95334257648005</v>
      </c>
      <c r="C77" s="11">
        <v>343.06560580350498</v>
      </c>
      <c r="D77" s="11">
        <v>50.430342048381299</v>
      </c>
      <c r="E77" s="11">
        <v>67.041868574489101</v>
      </c>
      <c r="F77" s="11">
        <v>196.74937131883999</v>
      </c>
      <c r="G77" s="11">
        <v>7.3577862494844801</v>
      </c>
      <c r="H77" s="11">
        <v>123.66770061996</v>
      </c>
      <c r="I77" s="11">
        <v>31.3360443689302</v>
      </c>
      <c r="J77" s="11">
        <v>73.933952876827306</v>
      </c>
    </row>
    <row r="80" spans="1:10" x14ac:dyDescent="0.2">
      <c r="A80" s="82" t="s">
        <v>24</v>
      </c>
      <c r="B80" s="82"/>
      <c r="C80" s="82"/>
      <c r="D80" s="82"/>
      <c r="E80" s="82"/>
      <c r="F80" s="82"/>
      <c r="G80" s="82"/>
      <c r="H80" s="82"/>
      <c r="I80" s="82"/>
      <c r="J80" s="82"/>
    </row>
    <row r="81" spans="1:12" ht="36.200000000000003" customHeight="1" x14ac:dyDescent="0.25">
      <c r="A81" s="12" t="s">
        <v>25</v>
      </c>
      <c r="B81" s="78" t="s">
        <v>287</v>
      </c>
      <c r="C81" s="79"/>
      <c r="D81" s="79"/>
      <c r="E81" s="79"/>
      <c r="F81" s="79"/>
      <c r="G81" s="79"/>
      <c r="H81" s="79"/>
      <c r="I81" s="79"/>
      <c r="J81" s="79"/>
      <c r="L81"/>
    </row>
    <row r="82" spans="1:12" ht="17.25" customHeight="1" x14ac:dyDescent="0.25">
      <c r="A82" s="12" t="s">
        <v>27</v>
      </c>
      <c r="B82" s="78" t="s">
        <v>281</v>
      </c>
      <c r="C82" s="79"/>
      <c r="D82" s="79"/>
      <c r="E82" s="79"/>
      <c r="F82" s="79"/>
      <c r="G82" s="79"/>
      <c r="H82" s="79"/>
      <c r="I82" s="79"/>
      <c r="J82" s="79"/>
      <c r="L82"/>
    </row>
    <row r="83" spans="1:12" ht="17.25" customHeight="1" x14ac:dyDescent="0.25">
      <c r="A83" s="12" t="s">
        <v>29</v>
      </c>
      <c r="B83" s="78" t="s">
        <v>51</v>
      </c>
      <c r="C83" s="79"/>
      <c r="D83" s="79"/>
      <c r="E83" s="79"/>
      <c r="F83" s="79"/>
      <c r="G83" s="79"/>
      <c r="H83" s="79"/>
      <c r="I83" s="79"/>
      <c r="J83" s="79"/>
      <c r="L83"/>
    </row>
    <row r="84" spans="1:12" ht="24.2" customHeight="1" x14ac:dyDescent="0.25">
      <c r="A84" s="12" t="s">
        <v>31</v>
      </c>
      <c r="B84" s="78" t="s">
        <v>282</v>
      </c>
      <c r="C84" s="79"/>
      <c r="D84" s="79"/>
      <c r="E84" s="79"/>
      <c r="F84" s="79"/>
      <c r="G84" s="79"/>
      <c r="H84" s="79"/>
      <c r="I84" s="79"/>
      <c r="J84" s="79"/>
      <c r="L84"/>
    </row>
    <row r="85" spans="1:12" ht="24.2" customHeight="1" x14ac:dyDescent="0.25">
      <c r="A85" s="12" t="s">
        <v>33</v>
      </c>
      <c r="B85" s="78" t="s">
        <v>283</v>
      </c>
      <c r="C85" s="79"/>
      <c r="D85" s="79"/>
      <c r="E85" s="79"/>
      <c r="F85" s="79"/>
      <c r="G85" s="79"/>
      <c r="H85" s="79"/>
      <c r="I85" s="79"/>
      <c r="J85" s="79"/>
      <c r="L85"/>
    </row>
    <row r="86" spans="1:12" ht="24.2" customHeight="1" x14ac:dyDescent="0.25">
      <c r="A86" s="12" t="s">
        <v>35</v>
      </c>
      <c r="B86" s="78" t="s">
        <v>288</v>
      </c>
      <c r="C86" s="79"/>
      <c r="D86" s="79"/>
      <c r="E86" s="79"/>
      <c r="F86" s="79"/>
      <c r="G86" s="79"/>
      <c r="H86" s="79"/>
      <c r="I86" s="79"/>
      <c r="J86" s="79"/>
      <c r="L86"/>
    </row>
    <row r="87" spans="1:12" ht="36.200000000000003" customHeight="1" x14ac:dyDescent="0.25">
      <c r="A87" s="12" t="s">
        <v>37</v>
      </c>
      <c r="B87" s="78" t="s">
        <v>285</v>
      </c>
      <c r="C87" s="79"/>
      <c r="D87" s="79"/>
      <c r="E87" s="79"/>
      <c r="F87" s="79"/>
      <c r="G87" s="79"/>
      <c r="H87" s="79"/>
      <c r="I87" s="79"/>
      <c r="J87" s="79"/>
      <c r="L87"/>
    </row>
    <row r="93" spans="1:12" ht="15" x14ac:dyDescent="0.25">
      <c r="A93" s="80" t="s">
        <v>42</v>
      </c>
      <c r="B93" s="81"/>
      <c r="C93" s="81"/>
      <c r="D93" s="81"/>
      <c r="E93" s="81"/>
      <c r="F93" s="81"/>
      <c r="G93" s="81"/>
      <c r="H93" s="81"/>
      <c r="I93" s="81"/>
      <c r="J93" s="81"/>
    </row>
    <row r="94" spans="1:12" x14ac:dyDescent="0.2">
      <c r="A94" s="3"/>
      <c r="B94" s="3"/>
      <c r="C94" s="3"/>
      <c r="D94" s="3"/>
      <c r="E94" s="3"/>
      <c r="F94" s="3"/>
      <c r="G94" s="3"/>
      <c r="H94" s="3"/>
      <c r="I94" s="3"/>
      <c r="J94" s="3"/>
    </row>
    <row r="95" spans="1:12" ht="48" customHeight="1" x14ac:dyDescent="0.2">
      <c r="A95" s="4" t="s">
        <v>2</v>
      </c>
      <c r="B95" s="4" t="s">
        <v>3</v>
      </c>
      <c r="C95" s="4" t="s">
        <v>4</v>
      </c>
      <c r="D95" s="4" t="s">
        <v>5</v>
      </c>
      <c r="E95" s="4" t="s">
        <v>6</v>
      </c>
      <c r="F95" s="4" t="s">
        <v>7</v>
      </c>
      <c r="G95" s="4" t="s">
        <v>8</v>
      </c>
      <c r="H95" s="4" t="s">
        <v>9</v>
      </c>
      <c r="I95" s="4" t="s">
        <v>10</v>
      </c>
      <c r="J95" s="4" t="s">
        <v>11</v>
      </c>
    </row>
    <row r="96" spans="1:12" x14ac:dyDescent="0.2">
      <c r="A96" s="5" t="s">
        <v>12</v>
      </c>
      <c r="B96" s="6">
        <v>481.00924010572902</v>
      </c>
      <c r="C96" s="6">
        <v>340.29529841259102</v>
      </c>
      <c r="D96" s="6">
        <v>55.869494655696499</v>
      </c>
      <c r="E96" s="6">
        <v>69.809111212455903</v>
      </c>
      <c r="F96" s="6">
        <v>159.72876622465699</v>
      </c>
      <c r="G96" s="6">
        <v>6.4176501624013902</v>
      </c>
      <c r="H96" s="6">
        <v>128.926458810345</v>
      </c>
      <c r="I96" s="6">
        <v>37.025454590169403</v>
      </c>
      <c r="J96" s="6">
        <v>71.160562827998305</v>
      </c>
    </row>
    <row r="97" spans="1:12" x14ac:dyDescent="0.2">
      <c r="A97" s="5" t="s">
        <v>13</v>
      </c>
      <c r="B97" s="6">
        <v>734.81907153327199</v>
      </c>
      <c r="C97" s="6">
        <v>518.06265920254702</v>
      </c>
      <c r="D97" s="6">
        <v>12.7737021248702</v>
      </c>
      <c r="E97" s="6">
        <v>57.015572592180099</v>
      </c>
      <c r="F97" s="6">
        <v>308.50896470183602</v>
      </c>
      <c r="G97" s="6">
        <v>18.104410063567599</v>
      </c>
      <c r="H97" s="6">
        <v>136.651983513354</v>
      </c>
      <c r="I97" s="6">
        <v>14.5782434110316</v>
      </c>
      <c r="J97" s="6">
        <v>88.9674563853183</v>
      </c>
    </row>
    <row r="98" spans="1:12" x14ac:dyDescent="0.2">
      <c r="A98" s="5" t="s">
        <v>14</v>
      </c>
      <c r="B98" s="6">
        <v>876.25744383108599</v>
      </c>
      <c r="C98" s="6">
        <v>589.78255260377296</v>
      </c>
      <c r="D98" s="6">
        <v>7.2666816371512297</v>
      </c>
      <c r="E98" s="6">
        <v>63.553409521906403</v>
      </c>
      <c r="F98" s="6">
        <v>387.64217346522503</v>
      </c>
      <c r="G98" s="6">
        <v>25.244913014957501</v>
      </c>
      <c r="H98" s="6">
        <v>143.45538117687599</v>
      </c>
      <c r="I98" s="6">
        <v>11.933535451583399</v>
      </c>
      <c r="J98" s="6">
        <v>90.622960660193101</v>
      </c>
    </row>
    <row r="99" spans="1:12" x14ac:dyDescent="0.2">
      <c r="A99" s="5" t="s">
        <v>15</v>
      </c>
      <c r="B99" s="6">
        <v>1041.5726470776699</v>
      </c>
      <c r="C99" s="6">
        <v>856.64161392368499</v>
      </c>
      <c r="D99" s="6">
        <v>4.2995084671210799</v>
      </c>
      <c r="E99" s="6">
        <v>51.838114321381902</v>
      </c>
      <c r="F99" s="6">
        <v>377.64729084836301</v>
      </c>
      <c r="G99" s="6">
        <v>47.883106591761397</v>
      </c>
      <c r="H99" s="6">
        <v>196.288499560475</v>
      </c>
      <c r="I99" s="6">
        <v>8.8593565560620195</v>
      </c>
      <c r="J99" s="6">
        <v>95.4349492793759</v>
      </c>
    </row>
    <row r="100" spans="1:12" x14ac:dyDescent="0.2">
      <c r="A100" s="5" t="s">
        <v>16</v>
      </c>
      <c r="B100" s="6">
        <v>1200.5389587489899</v>
      </c>
      <c r="C100" s="6">
        <v>1069.9674710403001</v>
      </c>
      <c r="D100" s="6">
        <v>2.9109894992333598</v>
      </c>
      <c r="E100" s="6">
        <v>60.154641092240801</v>
      </c>
      <c r="F100" s="6">
        <v>359.54935067173699</v>
      </c>
      <c r="G100" s="6">
        <v>67.832522504928605</v>
      </c>
      <c r="H100" s="6">
        <v>219.909425758726</v>
      </c>
      <c r="I100" s="6">
        <v>9.5785774549480305</v>
      </c>
      <c r="J100" s="6">
        <v>96.304870313657702</v>
      </c>
    </row>
    <row r="101" spans="1:12" x14ac:dyDescent="0.2">
      <c r="A101" s="5" t="s">
        <v>17</v>
      </c>
      <c r="B101" s="6">
        <v>1397.8396919797401</v>
      </c>
      <c r="C101" s="6">
        <v>1309.53779954334</v>
      </c>
      <c r="D101" s="6">
        <v>1.2075032374016901</v>
      </c>
      <c r="E101" s="6">
        <v>54.475358821372801</v>
      </c>
      <c r="F101" s="6">
        <v>377.90770373143403</v>
      </c>
      <c r="G101" s="6">
        <v>94.460666506494405</v>
      </c>
      <c r="H101" s="6">
        <v>246.01152353800401</v>
      </c>
      <c r="I101" s="6">
        <v>9.5368254961760694</v>
      </c>
      <c r="J101" s="6">
        <v>97.278933911954496</v>
      </c>
    </row>
    <row r="102" spans="1:12" x14ac:dyDescent="0.2">
      <c r="A102" s="5" t="s">
        <v>18</v>
      </c>
      <c r="B102" s="6">
        <v>1535.1491372682101</v>
      </c>
      <c r="C102" s="6">
        <v>1588.2007732347699</v>
      </c>
      <c r="D102" s="6">
        <v>2.4771996977123401</v>
      </c>
      <c r="E102" s="6">
        <v>58.2664420052837</v>
      </c>
      <c r="F102" s="6">
        <v>310.60331533653402</v>
      </c>
      <c r="G102" s="6">
        <v>122.856672707416</v>
      </c>
      <c r="H102" s="6">
        <v>298.46424045415199</v>
      </c>
      <c r="I102" s="6">
        <v>10.067041954375499</v>
      </c>
      <c r="J102" s="6">
        <v>97.999969642598302</v>
      </c>
    </row>
    <row r="103" spans="1:12" x14ac:dyDescent="0.2">
      <c r="A103" s="5" t="s">
        <v>19</v>
      </c>
      <c r="B103" s="6">
        <v>1687.0455710956201</v>
      </c>
      <c r="C103" s="6">
        <v>1770.82632839196</v>
      </c>
      <c r="D103" s="6">
        <v>1.6508185264175601</v>
      </c>
      <c r="E103" s="6">
        <v>40.599283334029899</v>
      </c>
      <c r="F103" s="6">
        <v>328.89566970880799</v>
      </c>
      <c r="G103" s="6">
        <v>153.86975305709399</v>
      </c>
      <c r="H103" s="6">
        <v>297.89057999317299</v>
      </c>
      <c r="I103" s="6">
        <v>6.2450978725860002</v>
      </c>
      <c r="J103" s="6">
        <v>98.252322285109301</v>
      </c>
    </row>
    <row r="104" spans="1:12" x14ac:dyDescent="0.2">
      <c r="A104" s="5" t="s">
        <v>20</v>
      </c>
      <c r="B104" s="6">
        <v>1931.6033716587399</v>
      </c>
      <c r="C104" s="6">
        <v>2314.26579052536</v>
      </c>
      <c r="D104" s="6">
        <v>1.3122686391351599</v>
      </c>
      <c r="E104" s="6">
        <v>36.440391395676002</v>
      </c>
      <c r="F104" s="6">
        <v>206.269128537059</v>
      </c>
      <c r="G104" s="6">
        <v>214.46532342416501</v>
      </c>
      <c r="H104" s="6">
        <v>410.752494430458</v>
      </c>
      <c r="I104" s="6">
        <v>10.3949171855231</v>
      </c>
      <c r="J104" s="6">
        <v>98.674456237923096</v>
      </c>
    </row>
    <row r="105" spans="1:12" x14ac:dyDescent="0.2">
      <c r="A105" s="7" t="s">
        <v>21</v>
      </c>
      <c r="B105" s="8">
        <v>2344.3504811518601</v>
      </c>
      <c r="C105" s="8">
        <v>2781.88318689264</v>
      </c>
      <c r="D105" s="8">
        <v>0.54565673136807902</v>
      </c>
      <c r="E105" s="8">
        <v>43.031631362299301</v>
      </c>
      <c r="F105" s="8">
        <v>281.64643864414001</v>
      </c>
      <c r="G105" s="8">
        <v>311.752130661992</v>
      </c>
      <c r="H105" s="8">
        <v>449.63903023619002</v>
      </c>
      <c r="I105" s="8">
        <v>6.4494403745573301</v>
      </c>
      <c r="J105" s="8">
        <v>99.054456042995398</v>
      </c>
    </row>
    <row r="106" spans="1:12" x14ac:dyDescent="0.2">
      <c r="A106" s="9" t="s">
        <v>22</v>
      </c>
      <c r="B106" s="8">
        <v>1304.15089649935</v>
      </c>
      <c r="C106" s="8">
        <v>1286.9108557088</v>
      </c>
      <c r="D106" s="8">
        <v>9.1768317989629509</v>
      </c>
      <c r="E106" s="8">
        <v>53.731545181773001</v>
      </c>
      <c r="F106" s="8">
        <v>311.02204588722799</v>
      </c>
      <c r="G106" s="8">
        <v>103.591130102619</v>
      </c>
      <c r="H106" s="8">
        <v>248.82834710129001</v>
      </c>
      <c r="I106" s="8">
        <v>11.9485560460631</v>
      </c>
      <c r="J106" s="8">
        <v>97.654096686428801</v>
      </c>
    </row>
    <row r="107" spans="1:12" x14ac:dyDescent="0.2">
      <c r="A107" s="10" t="s">
        <v>23</v>
      </c>
      <c r="B107" s="11">
        <v>495.04579917899002</v>
      </c>
      <c r="C107" s="11">
        <v>347.39281597813499</v>
      </c>
      <c r="D107" s="11">
        <v>50.531766887014697</v>
      </c>
      <c r="E107" s="11">
        <v>70.261390509096103</v>
      </c>
      <c r="F107" s="11">
        <v>169.553453771417</v>
      </c>
      <c r="G107" s="11">
        <v>6.8018426262607399</v>
      </c>
      <c r="H107" s="11">
        <v>127.081998626944</v>
      </c>
      <c r="I107" s="11">
        <v>34.8475853218795</v>
      </c>
      <c r="J107" s="11">
        <v>72.653590469676004</v>
      </c>
    </row>
    <row r="110" spans="1:12" x14ac:dyDescent="0.2">
      <c r="A110" s="82" t="s">
        <v>24</v>
      </c>
      <c r="B110" s="82"/>
      <c r="C110" s="82"/>
      <c r="D110" s="82"/>
      <c r="E110" s="82"/>
      <c r="F110" s="82"/>
      <c r="G110" s="82"/>
      <c r="H110" s="82"/>
      <c r="I110" s="82"/>
      <c r="J110" s="82"/>
    </row>
    <row r="111" spans="1:12" ht="36.200000000000003" customHeight="1" x14ac:dyDescent="0.25">
      <c r="A111" s="12" t="s">
        <v>25</v>
      </c>
      <c r="B111" s="78" t="s">
        <v>287</v>
      </c>
      <c r="C111" s="79"/>
      <c r="D111" s="79"/>
      <c r="E111" s="79"/>
      <c r="F111" s="79"/>
      <c r="G111" s="79"/>
      <c r="H111" s="79"/>
      <c r="I111" s="79"/>
      <c r="J111" s="79"/>
      <c r="L111"/>
    </row>
    <row r="112" spans="1:12" ht="17.25" customHeight="1" x14ac:dyDescent="0.25">
      <c r="A112" s="12" t="s">
        <v>27</v>
      </c>
      <c r="B112" s="78" t="s">
        <v>281</v>
      </c>
      <c r="C112" s="79"/>
      <c r="D112" s="79"/>
      <c r="E112" s="79"/>
      <c r="F112" s="79"/>
      <c r="G112" s="79"/>
      <c r="H112" s="79"/>
      <c r="I112" s="79"/>
      <c r="J112" s="79"/>
      <c r="L112"/>
    </row>
    <row r="113" spans="1:12" ht="17.25" customHeight="1" x14ac:dyDescent="0.25">
      <c r="A113" s="12" t="s">
        <v>29</v>
      </c>
      <c r="B113" s="78" t="s">
        <v>51</v>
      </c>
      <c r="C113" s="79"/>
      <c r="D113" s="79"/>
      <c r="E113" s="79"/>
      <c r="F113" s="79"/>
      <c r="G113" s="79"/>
      <c r="H113" s="79"/>
      <c r="I113" s="79"/>
      <c r="J113" s="79"/>
      <c r="L113"/>
    </row>
    <row r="114" spans="1:12" ht="24.2" customHeight="1" x14ac:dyDescent="0.25">
      <c r="A114" s="12" t="s">
        <v>31</v>
      </c>
      <c r="B114" s="78" t="s">
        <v>282</v>
      </c>
      <c r="C114" s="79"/>
      <c r="D114" s="79"/>
      <c r="E114" s="79"/>
      <c r="F114" s="79"/>
      <c r="G114" s="79"/>
      <c r="H114" s="79"/>
      <c r="I114" s="79"/>
      <c r="J114" s="79"/>
      <c r="L114"/>
    </row>
    <row r="115" spans="1:12" ht="24.2" customHeight="1" x14ac:dyDescent="0.25">
      <c r="A115" s="12" t="s">
        <v>33</v>
      </c>
      <c r="B115" s="78" t="s">
        <v>283</v>
      </c>
      <c r="C115" s="79"/>
      <c r="D115" s="79"/>
      <c r="E115" s="79"/>
      <c r="F115" s="79"/>
      <c r="G115" s="79"/>
      <c r="H115" s="79"/>
      <c r="I115" s="79"/>
      <c r="J115" s="79"/>
      <c r="L115"/>
    </row>
    <row r="116" spans="1:12" ht="24.2" customHeight="1" x14ac:dyDescent="0.25">
      <c r="A116" s="12" t="s">
        <v>35</v>
      </c>
      <c r="B116" s="78" t="s">
        <v>288</v>
      </c>
      <c r="C116" s="79"/>
      <c r="D116" s="79"/>
      <c r="E116" s="79"/>
      <c r="F116" s="79"/>
      <c r="G116" s="79"/>
      <c r="H116" s="79"/>
      <c r="I116" s="79"/>
      <c r="J116" s="79"/>
      <c r="L116"/>
    </row>
    <row r="117" spans="1:12" ht="36.200000000000003" customHeight="1" x14ac:dyDescent="0.25">
      <c r="A117" s="12" t="s">
        <v>37</v>
      </c>
      <c r="B117" s="78" t="s">
        <v>285</v>
      </c>
      <c r="C117" s="79"/>
      <c r="D117" s="79"/>
      <c r="E117" s="79"/>
      <c r="F117" s="79"/>
      <c r="G117" s="79"/>
      <c r="H117" s="79"/>
      <c r="I117" s="79"/>
      <c r="J117" s="79"/>
      <c r="L117"/>
    </row>
    <row r="120" spans="1:12" x14ac:dyDescent="0.2">
      <c r="A120" s="13" t="s">
        <v>43</v>
      </c>
    </row>
    <row r="121" spans="1:12" ht="36.200000000000003" customHeight="1" x14ac:dyDescent="0.25">
      <c r="A121" s="77" t="s">
        <v>44</v>
      </c>
      <c r="B121" s="77"/>
      <c r="C121" s="77"/>
      <c r="D121" s="77"/>
      <c r="E121" s="77"/>
      <c r="F121" s="77"/>
      <c r="G121" s="77"/>
      <c r="H121" s="77"/>
      <c r="I121" s="77"/>
      <c r="J121" s="77"/>
      <c r="L121"/>
    </row>
    <row r="122" spans="1:12" x14ac:dyDescent="0.2">
      <c r="A122" s="1" t="s">
        <v>45</v>
      </c>
    </row>
    <row r="123" spans="1:12" x14ac:dyDescent="0.2">
      <c r="A123" s="1" t="s">
        <v>46</v>
      </c>
    </row>
    <row r="125" spans="1:12" x14ac:dyDescent="0.2">
      <c r="A125" s="1" t="s">
        <v>383</v>
      </c>
    </row>
    <row r="126" spans="1:12" x14ac:dyDescent="0.2">
      <c r="A126" s="15" t="s">
        <v>47</v>
      </c>
    </row>
  </sheetData>
  <sheetProtection objects="1" scenarios="1"/>
  <mergeCells count="37">
    <mergeCell ref="B24:J24"/>
    <mergeCell ref="A3:J3"/>
    <mergeCell ref="A20:J20"/>
    <mergeCell ref="B21:J21"/>
    <mergeCell ref="B22:J22"/>
    <mergeCell ref="B23:J23"/>
    <mergeCell ref="B57:J57"/>
    <mergeCell ref="B25:J25"/>
    <mergeCell ref="B26:J26"/>
    <mergeCell ref="B27:J27"/>
    <mergeCell ref="A33:J33"/>
    <mergeCell ref="A50:J50"/>
    <mergeCell ref="B51:J51"/>
    <mergeCell ref="B52:J52"/>
    <mergeCell ref="B53:J53"/>
    <mergeCell ref="B54:J54"/>
    <mergeCell ref="B55:J55"/>
    <mergeCell ref="B56:J56"/>
    <mergeCell ref="B111:J111"/>
    <mergeCell ref="A63:J63"/>
    <mergeCell ref="A80:J80"/>
    <mergeCell ref="B81:J81"/>
    <mergeCell ref="B82:J82"/>
    <mergeCell ref="B83:J83"/>
    <mergeCell ref="B84:J84"/>
    <mergeCell ref="B85:J85"/>
    <mergeCell ref="B86:J86"/>
    <mergeCell ref="B87:J87"/>
    <mergeCell ref="A93:J93"/>
    <mergeCell ref="A110:J110"/>
    <mergeCell ref="A121:J121"/>
    <mergeCell ref="B112:J112"/>
    <mergeCell ref="B113:J113"/>
    <mergeCell ref="B114:J114"/>
    <mergeCell ref="B115:J115"/>
    <mergeCell ref="B116:J116"/>
    <mergeCell ref="B117:J117"/>
  </mergeCells>
  <pageMargins left="0.69999998807907104" right="0.69999998807907104" top="0.75" bottom="0.75" header="0.30000001192092896" footer="0.30000001192092896"/>
  <pageSetup errors="blank"/>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124"/>
  <sheetViews>
    <sheetView workbookViewId="0"/>
  </sheetViews>
  <sheetFormatPr defaultColWidth="0" defaultRowHeight="11.25" x14ac:dyDescent="0.2"/>
  <cols>
    <col min="1" max="9" width="14.28515625" style="1" customWidth="1"/>
    <col min="10" max="16384" width="0" style="1" hidden="1"/>
  </cols>
  <sheetData>
    <row r="1" spans="1:9" ht="15" x14ac:dyDescent="0.25">
      <c r="A1" s="2" t="s">
        <v>306</v>
      </c>
    </row>
    <row r="2" spans="1:9" x14ac:dyDescent="0.2">
      <c r="A2" s="16"/>
      <c r="B2" s="16"/>
      <c r="C2" s="16"/>
      <c r="D2" s="16"/>
      <c r="E2" s="16"/>
      <c r="F2" s="16"/>
      <c r="G2" s="16"/>
      <c r="H2" s="16"/>
      <c r="I2" s="16"/>
    </row>
    <row r="3" spans="1:9" ht="30" customHeight="1" x14ac:dyDescent="0.2">
      <c r="A3" s="83" t="s">
        <v>307</v>
      </c>
      <c r="B3" s="85" t="s">
        <v>308</v>
      </c>
      <c r="C3" s="87" t="s">
        <v>309</v>
      </c>
      <c r="D3" s="88"/>
      <c r="E3" s="88"/>
      <c r="F3" s="88"/>
      <c r="G3" s="88"/>
      <c r="H3" s="88"/>
      <c r="I3" s="88"/>
    </row>
    <row r="4" spans="1:9" ht="33.75" x14ac:dyDescent="0.2">
      <c r="A4" s="84"/>
      <c r="B4" s="86"/>
      <c r="C4" s="19" t="s">
        <v>310</v>
      </c>
      <c r="D4" s="19" t="s">
        <v>311</v>
      </c>
      <c r="E4" s="19" t="s">
        <v>312</v>
      </c>
      <c r="F4" s="19" t="s">
        <v>313</v>
      </c>
      <c r="G4" s="19" t="s">
        <v>314</v>
      </c>
      <c r="H4" s="19" t="s">
        <v>4</v>
      </c>
      <c r="I4" s="19" t="s">
        <v>315</v>
      </c>
    </row>
    <row r="5" spans="1:9" ht="13.5" customHeight="1" x14ac:dyDescent="0.2">
      <c r="A5" s="1" t="s">
        <v>316</v>
      </c>
      <c r="B5" s="5" t="s">
        <v>317</v>
      </c>
      <c r="C5" s="20">
        <v>0.229194510940364</v>
      </c>
      <c r="D5" s="20">
        <v>0.25124898458804301</v>
      </c>
      <c r="E5" s="20">
        <v>0.249268799498334</v>
      </c>
      <c r="F5" s="20">
        <v>0.30739842389937699</v>
      </c>
      <c r="G5" s="20">
        <v>0.25617627250495201</v>
      </c>
      <c r="H5" s="20">
        <v>0.49585130687621798</v>
      </c>
      <c r="I5" s="20">
        <v>0.35238037730260202</v>
      </c>
    </row>
    <row r="6" spans="1:9" ht="13.35" customHeight="1" x14ac:dyDescent="0.2">
      <c r="B6" s="5" t="s">
        <v>318</v>
      </c>
      <c r="C6" s="20">
        <v>0.22747868420182299</v>
      </c>
      <c r="D6" s="20">
        <v>0.24955670490131701</v>
      </c>
      <c r="E6" s="20">
        <v>0.24770347250786501</v>
      </c>
      <c r="F6" s="20">
        <v>0.30636461536349802</v>
      </c>
      <c r="G6" s="20">
        <v>0.25432167496347202</v>
      </c>
      <c r="H6" s="20">
        <v>0.495852841827778</v>
      </c>
      <c r="I6" s="20">
        <v>0.35161024913800198</v>
      </c>
    </row>
    <row r="7" spans="1:9" ht="13.35" customHeight="1" x14ac:dyDescent="0.2">
      <c r="B7" s="5" t="s">
        <v>319</v>
      </c>
      <c r="C7" s="20">
        <v>0.22722517344471799</v>
      </c>
      <c r="D7" s="20">
        <v>0.249264715434172</v>
      </c>
      <c r="E7" s="20">
        <v>0.24742803013443901</v>
      </c>
      <c r="F7" s="20">
        <v>0.305494393857068</v>
      </c>
      <c r="G7" s="20">
        <v>0.25375244670430003</v>
      </c>
      <c r="H7" s="20">
        <v>0.49568700302096402</v>
      </c>
      <c r="I7" s="20">
        <v>0.35081731251130899</v>
      </c>
    </row>
    <row r="8" spans="1:9" ht="13.35" customHeight="1" x14ac:dyDescent="0.2">
      <c r="A8" s="21"/>
      <c r="B8" s="7" t="s">
        <v>320</v>
      </c>
      <c r="C8" s="22">
        <v>0.22859982790445901</v>
      </c>
      <c r="D8" s="22">
        <v>0.24994897767118299</v>
      </c>
      <c r="E8" s="22">
        <v>0.24919014952650301</v>
      </c>
      <c r="F8" s="22">
        <v>0.30632343272464402</v>
      </c>
      <c r="G8" s="22">
        <v>0.255115740686783</v>
      </c>
      <c r="H8" s="22">
        <v>0.49561092931502398</v>
      </c>
      <c r="I8" s="22">
        <v>0.350820003480525</v>
      </c>
    </row>
    <row r="9" spans="1:9" ht="13.5" customHeight="1" x14ac:dyDescent="0.2">
      <c r="A9" s="1" t="s">
        <v>321</v>
      </c>
      <c r="B9" s="5" t="s">
        <v>317</v>
      </c>
      <c r="C9" s="20">
        <v>0.40556845659181201</v>
      </c>
      <c r="D9" s="20">
        <v>0.41772704523596899</v>
      </c>
      <c r="E9" s="20">
        <v>0.41487950920557698</v>
      </c>
      <c r="F9" s="20">
        <v>0.41320913107257201</v>
      </c>
      <c r="G9" s="20">
        <v>0.40847825026393297</v>
      </c>
      <c r="H9" s="20">
        <v>0.53411628518781795</v>
      </c>
      <c r="I9" s="20">
        <v>0.43472745995185302</v>
      </c>
    </row>
    <row r="10" spans="1:9" ht="13.35" customHeight="1" x14ac:dyDescent="0.2">
      <c r="B10" s="5" t="s">
        <v>318</v>
      </c>
      <c r="C10" s="20">
        <v>0.41068903670189599</v>
      </c>
      <c r="D10" s="20">
        <v>0.42430594638435798</v>
      </c>
      <c r="E10" s="20">
        <v>0.419703822794118</v>
      </c>
      <c r="F10" s="20">
        <v>0.41818478029495099</v>
      </c>
      <c r="G10" s="20">
        <v>0.41406246722960399</v>
      </c>
      <c r="H10" s="20">
        <v>0.53406461133727501</v>
      </c>
      <c r="I10" s="20">
        <v>0.44115949939794402</v>
      </c>
    </row>
    <row r="11" spans="1:9" ht="13.35" customHeight="1" x14ac:dyDescent="0.2">
      <c r="B11" s="5" t="s">
        <v>319</v>
      </c>
      <c r="C11" s="20">
        <v>0.40930336025908198</v>
      </c>
      <c r="D11" s="20">
        <v>0.42308999104716399</v>
      </c>
      <c r="E11" s="20">
        <v>0.41857240768045501</v>
      </c>
      <c r="F11" s="20">
        <v>0.41660326475929299</v>
      </c>
      <c r="G11" s="20">
        <v>0.41332168734249602</v>
      </c>
      <c r="H11" s="20">
        <v>0.53468930000687398</v>
      </c>
      <c r="I11" s="20">
        <v>0.44060151017554999</v>
      </c>
    </row>
    <row r="12" spans="1:9" ht="13.35" customHeight="1" x14ac:dyDescent="0.2">
      <c r="A12" s="21"/>
      <c r="B12" s="7" t="s">
        <v>320</v>
      </c>
      <c r="C12" s="22">
        <v>0.40375120752279098</v>
      </c>
      <c r="D12" s="22">
        <v>0.41932921401387602</v>
      </c>
      <c r="E12" s="22">
        <v>0.413257786782596</v>
      </c>
      <c r="F12" s="22">
        <v>0.411314180899926</v>
      </c>
      <c r="G12" s="22">
        <v>0.40763766023009501</v>
      </c>
      <c r="H12" s="22">
        <v>0.53558361856061998</v>
      </c>
      <c r="I12" s="22">
        <v>0.437139027967064</v>
      </c>
    </row>
    <row r="13" spans="1:9" ht="13.5" customHeight="1" x14ac:dyDescent="0.2">
      <c r="A13" s="1" t="s">
        <v>322</v>
      </c>
      <c r="B13" s="5" t="s">
        <v>317</v>
      </c>
      <c r="C13" s="20">
        <v>0.23358501844276999</v>
      </c>
      <c r="D13" s="20">
        <v>0.24252915420976601</v>
      </c>
      <c r="E13" s="20">
        <v>0.246384413377393</v>
      </c>
      <c r="F13" s="20">
        <v>0.25499538350690498</v>
      </c>
      <c r="G13" s="20">
        <v>0.24791139071811899</v>
      </c>
      <c r="H13" s="20">
        <v>0.43298692860801402</v>
      </c>
      <c r="I13" s="20">
        <v>0.28665711619738399</v>
      </c>
    </row>
    <row r="14" spans="1:9" ht="13.35" customHeight="1" x14ac:dyDescent="0.2">
      <c r="B14" s="5" t="s">
        <v>318</v>
      </c>
      <c r="C14" s="20">
        <v>0.224809524360712</v>
      </c>
      <c r="D14" s="20">
        <v>0.23267642046492901</v>
      </c>
      <c r="E14" s="20">
        <v>0.23817381640626401</v>
      </c>
      <c r="F14" s="20">
        <v>0.25413235658023903</v>
      </c>
      <c r="G14" s="20">
        <v>0.24160374366818499</v>
      </c>
      <c r="H14" s="20">
        <v>0.43300232507291397</v>
      </c>
      <c r="I14" s="20">
        <v>0.28640714640634601</v>
      </c>
    </row>
    <row r="15" spans="1:9" ht="13.35" customHeight="1" x14ac:dyDescent="0.2">
      <c r="B15" s="5" t="s">
        <v>319</v>
      </c>
      <c r="C15" s="20">
        <v>0.23206055038640899</v>
      </c>
      <c r="D15" s="20">
        <v>0.24073723019978099</v>
      </c>
      <c r="E15" s="20">
        <v>0.243482457487674</v>
      </c>
      <c r="F15" s="20">
        <v>0.261943120545023</v>
      </c>
      <c r="G15" s="20">
        <v>0.24822069474087999</v>
      </c>
      <c r="H15" s="20">
        <v>0.43301423228994601</v>
      </c>
      <c r="I15" s="20">
        <v>0.29189491670741302</v>
      </c>
    </row>
    <row r="16" spans="1:9" ht="13.35" customHeight="1" x14ac:dyDescent="0.2">
      <c r="A16" s="21"/>
      <c r="B16" s="7" t="s">
        <v>320</v>
      </c>
      <c r="C16" s="22">
        <v>0.23247623288257699</v>
      </c>
      <c r="D16" s="22">
        <v>0.24214212936210699</v>
      </c>
      <c r="E16" s="22">
        <v>0.24395941058973</v>
      </c>
      <c r="F16" s="22">
        <v>0.26216626976185797</v>
      </c>
      <c r="G16" s="22">
        <v>0.24968272959034299</v>
      </c>
      <c r="H16" s="22">
        <v>0.43319771554035102</v>
      </c>
      <c r="I16" s="22">
        <v>0.29416235573056299</v>
      </c>
    </row>
    <row r="17" spans="1:9" ht="13.5" customHeight="1" x14ac:dyDescent="0.2">
      <c r="A17" s="1" t="s">
        <v>323</v>
      </c>
      <c r="B17" s="5" t="s">
        <v>317</v>
      </c>
      <c r="C17" s="20">
        <v>0.261298143548926</v>
      </c>
      <c r="D17" s="20">
        <v>0.30235236409229499</v>
      </c>
      <c r="E17" s="20">
        <v>0.30587479283054397</v>
      </c>
      <c r="F17" s="20">
        <v>0.31540308801713202</v>
      </c>
      <c r="G17" s="20">
        <v>0.26201249420545503</v>
      </c>
      <c r="H17" s="20">
        <v>0.46041956249621102</v>
      </c>
      <c r="I17" s="20">
        <v>0.37251312338265002</v>
      </c>
    </row>
    <row r="18" spans="1:9" ht="13.35" customHeight="1" x14ac:dyDescent="0.2">
      <c r="B18" s="5" t="s">
        <v>318</v>
      </c>
      <c r="C18" s="20">
        <v>0.25271302899857501</v>
      </c>
      <c r="D18" s="20">
        <v>0.29434431553974699</v>
      </c>
      <c r="E18" s="20">
        <v>0.2971548500467</v>
      </c>
      <c r="F18" s="20">
        <v>0.30435261621169202</v>
      </c>
      <c r="G18" s="20">
        <v>0.253619766977981</v>
      </c>
      <c r="H18" s="20">
        <v>0.453264662668795</v>
      </c>
      <c r="I18" s="20">
        <v>0.362189048527222</v>
      </c>
    </row>
    <row r="19" spans="1:9" ht="13.35" customHeight="1" x14ac:dyDescent="0.2">
      <c r="B19" s="5" t="s">
        <v>319</v>
      </c>
      <c r="C19" s="20">
        <v>0.24814313589130499</v>
      </c>
      <c r="D19" s="20">
        <v>0.29113045161108297</v>
      </c>
      <c r="E19" s="20">
        <v>0.29280574306823098</v>
      </c>
      <c r="F19" s="20">
        <v>0.299589420140837</v>
      </c>
      <c r="G19" s="20">
        <v>0.24912098541462899</v>
      </c>
      <c r="H19" s="20">
        <v>0.450147251796714</v>
      </c>
      <c r="I19" s="20">
        <v>0.35877365370589998</v>
      </c>
    </row>
    <row r="20" spans="1:9" ht="13.35" customHeight="1" x14ac:dyDescent="0.2">
      <c r="A20" s="21"/>
      <c r="B20" s="7" t="s">
        <v>320</v>
      </c>
      <c r="C20" s="22">
        <v>0.24672796661260701</v>
      </c>
      <c r="D20" s="22">
        <v>0.29064100596258402</v>
      </c>
      <c r="E20" s="22">
        <v>0.29143337324843999</v>
      </c>
      <c r="F20" s="22">
        <v>0.298791293470965</v>
      </c>
      <c r="G20" s="22">
        <v>0.247697564788883</v>
      </c>
      <c r="H20" s="22">
        <v>0.44967768761236399</v>
      </c>
      <c r="I20" s="22">
        <v>0.35873276567526302</v>
      </c>
    </row>
    <row r="21" spans="1:9" ht="13.5" customHeight="1" x14ac:dyDescent="0.2">
      <c r="A21" s="1" t="s">
        <v>375</v>
      </c>
      <c r="B21" s="5" t="s">
        <v>317</v>
      </c>
      <c r="C21" s="20">
        <v>0.26730819845485199</v>
      </c>
      <c r="D21" s="20">
        <v>0.28606970200776499</v>
      </c>
      <c r="E21" s="20">
        <v>0.28701098505392397</v>
      </c>
      <c r="F21" s="20">
        <v>0.32353845302008499</v>
      </c>
      <c r="G21" s="20">
        <v>0.27388407649178997</v>
      </c>
      <c r="H21" s="20">
        <v>0.49010698271990899</v>
      </c>
      <c r="I21" s="20">
        <v>0.35250928805943799</v>
      </c>
    </row>
    <row r="22" spans="1:9" ht="13.35" customHeight="1" x14ac:dyDescent="0.2">
      <c r="B22" s="5" t="s">
        <v>318</v>
      </c>
      <c r="C22" s="20">
        <v>0.26336185079921798</v>
      </c>
      <c r="D22" s="20">
        <v>0.28226993584473498</v>
      </c>
      <c r="E22" s="20">
        <v>0.28348077432583402</v>
      </c>
      <c r="F22" s="20">
        <v>0.321279233836405</v>
      </c>
      <c r="G22" s="20">
        <v>0.27034947307796697</v>
      </c>
      <c r="H22" s="20">
        <v>0.49009583817497898</v>
      </c>
      <c r="I22" s="20">
        <v>0.35081165035461898</v>
      </c>
    </row>
    <row r="23" spans="1:9" ht="13.35" customHeight="1" x14ac:dyDescent="0.2">
      <c r="B23" s="5" t="s">
        <v>319</v>
      </c>
      <c r="C23" s="20">
        <v>0.26807062687148803</v>
      </c>
      <c r="D23" s="20">
        <v>0.28662099471135499</v>
      </c>
      <c r="E23" s="20">
        <v>0.28686762009727501</v>
      </c>
      <c r="F23" s="20">
        <v>0.326224150686453</v>
      </c>
      <c r="G23" s="20">
        <v>0.27466967676253701</v>
      </c>
      <c r="H23" s="20">
        <v>0.49079289878638399</v>
      </c>
      <c r="I23" s="20">
        <v>0.35383828653260502</v>
      </c>
    </row>
    <row r="24" spans="1:9" ht="13.35" customHeight="1" x14ac:dyDescent="0.2">
      <c r="A24" s="21"/>
      <c r="B24" s="7" t="s">
        <v>320</v>
      </c>
      <c r="C24" s="22">
        <v>0.26738300967269801</v>
      </c>
      <c r="D24" s="22">
        <v>0.28647352609618898</v>
      </c>
      <c r="E24" s="22">
        <v>0.28645759540043902</v>
      </c>
      <c r="F24" s="22">
        <v>0.32584475611899899</v>
      </c>
      <c r="G24" s="22">
        <v>0.27424312093072201</v>
      </c>
      <c r="H24" s="22">
        <v>0.49102537142278502</v>
      </c>
      <c r="I24" s="22">
        <v>0.35441320819028499</v>
      </c>
    </row>
    <row r="25" spans="1:9" ht="13.5" customHeight="1" x14ac:dyDescent="0.2">
      <c r="A25" s="1" t="s">
        <v>324</v>
      </c>
      <c r="B25" s="5" t="s">
        <v>317</v>
      </c>
      <c r="C25" s="20">
        <v>0.27705554507043201</v>
      </c>
      <c r="D25" s="20">
        <v>0.28180350924568298</v>
      </c>
      <c r="E25" s="20">
        <v>0.30879275425330199</v>
      </c>
      <c r="F25" s="20">
        <v>0.30856633349721302</v>
      </c>
      <c r="G25" s="20">
        <v>0.28029893358860902</v>
      </c>
      <c r="H25" s="20">
        <v>0.44474046233867298</v>
      </c>
      <c r="I25" s="20">
        <v>0.343301354871342</v>
      </c>
    </row>
    <row r="26" spans="1:9" ht="13.35" customHeight="1" x14ac:dyDescent="0.2">
      <c r="B26" s="5" t="s">
        <v>318</v>
      </c>
      <c r="C26" s="20">
        <v>0.27795816784358102</v>
      </c>
      <c r="D26" s="20">
        <v>0.28274615418756199</v>
      </c>
      <c r="E26" s="20">
        <v>0.30902212707098498</v>
      </c>
      <c r="F26" s="20">
        <v>0.30962955009947901</v>
      </c>
      <c r="G26" s="20">
        <v>0.28127769670542802</v>
      </c>
      <c r="H26" s="20">
        <v>0.44471485608188099</v>
      </c>
      <c r="I26" s="20">
        <v>0.34398275573577802</v>
      </c>
    </row>
    <row r="27" spans="1:9" ht="13.35" customHeight="1" x14ac:dyDescent="0.2">
      <c r="B27" s="5" t="s">
        <v>319</v>
      </c>
      <c r="C27" s="20">
        <v>0.2808246501494</v>
      </c>
      <c r="D27" s="20">
        <v>0.28601301892589198</v>
      </c>
      <c r="E27" s="20">
        <v>0.31149383391006302</v>
      </c>
      <c r="F27" s="20">
        <v>0.31292669506399401</v>
      </c>
      <c r="G27" s="20">
        <v>0.28418316422837098</v>
      </c>
      <c r="H27" s="20">
        <v>0.44484337033239602</v>
      </c>
      <c r="I27" s="20">
        <v>0.34750420029008799</v>
      </c>
    </row>
    <row r="28" spans="1:9" ht="13.35" customHeight="1" x14ac:dyDescent="0.2">
      <c r="A28" s="21"/>
      <c r="B28" s="7" t="s">
        <v>320</v>
      </c>
      <c r="C28" s="22">
        <v>0.28154041584170297</v>
      </c>
      <c r="D28" s="22">
        <v>0.28681209688735598</v>
      </c>
      <c r="E28" s="22">
        <v>0.312041842658976</v>
      </c>
      <c r="F28" s="22">
        <v>0.31395220539246199</v>
      </c>
      <c r="G28" s="22">
        <v>0.284833529543293</v>
      </c>
      <c r="H28" s="22">
        <v>0.445360928071455</v>
      </c>
      <c r="I28" s="22">
        <v>0.34876290424850498</v>
      </c>
    </row>
    <row r="29" spans="1:9" ht="13.5" customHeight="1" x14ac:dyDescent="0.2">
      <c r="A29" s="1" t="s">
        <v>325</v>
      </c>
      <c r="B29" s="5" t="s">
        <v>317</v>
      </c>
      <c r="C29" s="20">
        <v>0.30835640207875797</v>
      </c>
      <c r="D29" s="20">
        <v>0.36786082279924598</v>
      </c>
      <c r="E29" s="20">
        <v>0.32564502489346803</v>
      </c>
      <c r="F29" s="20">
        <v>0.38119586640987901</v>
      </c>
      <c r="G29" s="20">
        <v>0.317226454720069</v>
      </c>
      <c r="H29" s="20">
        <v>0.51926587495839804</v>
      </c>
      <c r="I29" s="20">
        <v>0.451522595103446</v>
      </c>
    </row>
    <row r="30" spans="1:9" ht="13.35" customHeight="1" x14ac:dyDescent="0.2">
      <c r="B30" s="5" t="s">
        <v>318</v>
      </c>
      <c r="C30" s="20">
        <v>0.297911213837671</v>
      </c>
      <c r="D30" s="20">
        <v>0.3581779179449</v>
      </c>
      <c r="E30" s="20">
        <v>0.31401917132354001</v>
      </c>
      <c r="F30" s="20">
        <v>0.37777298605167697</v>
      </c>
      <c r="G30" s="20">
        <v>0.30865469895924502</v>
      </c>
      <c r="H30" s="20">
        <v>0.51921025817170396</v>
      </c>
      <c r="I30" s="20">
        <v>0.44966603639616098</v>
      </c>
    </row>
    <row r="31" spans="1:9" ht="13.35" customHeight="1" x14ac:dyDescent="0.2">
      <c r="B31" s="5" t="s">
        <v>319</v>
      </c>
      <c r="C31" s="20">
        <v>0.292615002694329</v>
      </c>
      <c r="D31" s="20">
        <v>0.35705222174440199</v>
      </c>
      <c r="E31" s="20">
        <v>0.30872433421436701</v>
      </c>
      <c r="F31" s="20">
        <v>0.371928083093576</v>
      </c>
      <c r="G31" s="20">
        <v>0.30335794258562598</v>
      </c>
      <c r="H31" s="20">
        <v>0.51982321815071497</v>
      </c>
      <c r="I31" s="20">
        <v>0.44854563597476299</v>
      </c>
    </row>
    <row r="32" spans="1:9" ht="13.35" customHeight="1" x14ac:dyDescent="0.2">
      <c r="A32" s="21"/>
      <c r="B32" s="7" t="s">
        <v>320</v>
      </c>
      <c r="C32" s="22">
        <v>0.290835378322577</v>
      </c>
      <c r="D32" s="22">
        <v>0.355456721436892</v>
      </c>
      <c r="E32" s="22">
        <v>0.307338817604069</v>
      </c>
      <c r="F32" s="22">
        <v>0.36960986872011597</v>
      </c>
      <c r="G32" s="22">
        <v>0.30167857007383703</v>
      </c>
      <c r="H32" s="22">
        <v>0.51939124135433801</v>
      </c>
      <c r="I32" s="22">
        <v>0.44727391141286699</v>
      </c>
    </row>
    <row r="33" spans="1:9" ht="13.5" customHeight="1" x14ac:dyDescent="0.2">
      <c r="A33" s="1" t="s">
        <v>326</v>
      </c>
      <c r="B33" s="5" t="s">
        <v>317</v>
      </c>
      <c r="C33" s="20">
        <v>0.30727987351050501</v>
      </c>
      <c r="D33" s="20">
        <v>0.33236729042881802</v>
      </c>
      <c r="E33" s="20">
        <v>0.31329826254076698</v>
      </c>
      <c r="F33" s="20">
        <v>0.33639010758624999</v>
      </c>
      <c r="G33" s="20">
        <v>0.30940286102791498</v>
      </c>
      <c r="H33" s="20">
        <v>0.53145040136398303</v>
      </c>
      <c r="I33" s="20">
        <v>0.36217123141382501</v>
      </c>
    </row>
    <row r="34" spans="1:9" ht="13.35" customHeight="1" x14ac:dyDescent="0.2">
      <c r="B34" s="5" t="s">
        <v>318</v>
      </c>
      <c r="C34" s="20">
        <v>0.30344483416678403</v>
      </c>
      <c r="D34" s="20">
        <v>0.329830395172723</v>
      </c>
      <c r="E34" s="20">
        <v>0.30949340275786202</v>
      </c>
      <c r="F34" s="20">
        <v>0.33667618666024401</v>
      </c>
      <c r="G34" s="20">
        <v>0.30580898040378801</v>
      </c>
      <c r="H34" s="20">
        <v>0.53145040136398303</v>
      </c>
      <c r="I34" s="20">
        <v>0.36306107149542299</v>
      </c>
    </row>
    <row r="35" spans="1:9" ht="13.35" customHeight="1" x14ac:dyDescent="0.2">
      <c r="B35" s="5" t="s">
        <v>319</v>
      </c>
      <c r="C35" s="20">
        <v>0.29523138457727199</v>
      </c>
      <c r="D35" s="20">
        <v>0.32249000341760597</v>
      </c>
      <c r="E35" s="20">
        <v>0.30040109746966598</v>
      </c>
      <c r="F35" s="20">
        <v>0.328023193614917</v>
      </c>
      <c r="G35" s="20">
        <v>0.30381430063923298</v>
      </c>
      <c r="H35" s="20">
        <v>0.531508243517958</v>
      </c>
      <c r="I35" s="20">
        <v>0.35938079791772698</v>
      </c>
    </row>
    <row r="36" spans="1:9" ht="13.35" customHeight="1" x14ac:dyDescent="0.2">
      <c r="A36" s="21"/>
      <c r="B36" s="7" t="s">
        <v>320</v>
      </c>
      <c r="C36" s="22">
        <v>0.29283186751580198</v>
      </c>
      <c r="D36" s="22">
        <v>0.32438127684766099</v>
      </c>
      <c r="E36" s="22">
        <v>0.29806792050637598</v>
      </c>
      <c r="F36" s="22">
        <v>0.32377494552942898</v>
      </c>
      <c r="G36" s="22">
        <v>0.30361513329923401</v>
      </c>
      <c r="H36" s="22">
        <v>0.53125972005438304</v>
      </c>
      <c r="I36" s="22">
        <v>0.360777103466565</v>
      </c>
    </row>
    <row r="37" spans="1:9" ht="13.5" customHeight="1" x14ac:dyDescent="0.2">
      <c r="A37" s="1" t="s">
        <v>327</v>
      </c>
      <c r="B37" s="5" t="s">
        <v>317</v>
      </c>
      <c r="C37" s="20">
        <v>0.31583849545519299</v>
      </c>
      <c r="D37" s="20">
        <v>0.34698405214856898</v>
      </c>
      <c r="E37" s="20">
        <v>0.32773624546202101</v>
      </c>
      <c r="F37" s="20">
        <v>0.36414922103314101</v>
      </c>
      <c r="G37" s="20">
        <v>0.312898441105458</v>
      </c>
      <c r="H37" s="20">
        <v>0.51192077930040603</v>
      </c>
      <c r="I37" s="20">
        <v>0.39789820512249702</v>
      </c>
    </row>
    <row r="38" spans="1:9" ht="13.35" customHeight="1" x14ac:dyDescent="0.2">
      <c r="B38" s="5" t="s">
        <v>318</v>
      </c>
      <c r="C38" s="20">
        <v>0.31783490790270102</v>
      </c>
      <c r="D38" s="20">
        <v>0.34767130679939601</v>
      </c>
      <c r="E38" s="20">
        <v>0.32962470570520702</v>
      </c>
      <c r="F38" s="20">
        <v>0.36563157810414698</v>
      </c>
      <c r="G38" s="20">
        <v>0.31492767068637501</v>
      </c>
      <c r="H38" s="20">
        <v>0.51174625869478196</v>
      </c>
      <c r="I38" s="20">
        <v>0.39816601755591602</v>
      </c>
    </row>
    <row r="39" spans="1:9" ht="13.35" customHeight="1" x14ac:dyDescent="0.2">
      <c r="B39" s="5" t="s">
        <v>319</v>
      </c>
      <c r="C39" s="20">
        <v>0.32005048175971601</v>
      </c>
      <c r="D39" s="20">
        <v>0.34788808997128101</v>
      </c>
      <c r="E39" s="20">
        <v>0.33184918413065501</v>
      </c>
      <c r="F39" s="20">
        <v>0.36801736512803102</v>
      </c>
      <c r="G39" s="20">
        <v>0.31727148038298902</v>
      </c>
      <c r="H39" s="20">
        <v>0.51109693518129795</v>
      </c>
      <c r="I39" s="20">
        <v>0.39876779776195997</v>
      </c>
    </row>
    <row r="40" spans="1:9" ht="13.35" customHeight="1" x14ac:dyDescent="0.2">
      <c r="A40" s="21"/>
      <c r="B40" s="7" t="s">
        <v>320</v>
      </c>
      <c r="C40" s="22">
        <v>0.32264515620938</v>
      </c>
      <c r="D40" s="22">
        <v>0.34826723469596699</v>
      </c>
      <c r="E40" s="22">
        <v>0.33450515590586299</v>
      </c>
      <c r="F40" s="22">
        <v>0.37025117874874902</v>
      </c>
      <c r="G40" s="22">
        <v>0.32008497186769103</v>
      </c>
      <c r="H40" s="22">
        <v>0.51103749466368398</v>
      </c>
      <c r="I40" s="22">
        <v>0.39936507177337199</v>
      </c>
    </row>
    <row r="41" spans="1:9" ht="13.5" customHeight="1" x14ac:dyDescent="0.2">
      <c r="A41" s="1" t="s">
        <v>328</v>
      </c>
      <c r="B41" s="5" t="s">
        <v>317</v>
      </c>
      <c r="C41" s="20">
        <v>0.28395340089569099</v>
      </c>
      <c r="D41" s="20">
        <v>0.32444540180016201</v>
      </c>
      <c r="E41" s="20">
        <v>0.30633769918361398</v>
      </c>
      <c r="F41" s="20">
        <v>0.32344560644562798</v>
      </c>
      <c r="G41" s="20">
        <v>0.29143535084649702</v>
      </c>
      <c r="H41" s="20">
        <v>0.50614106504548295</v>
      </c>
      <c r="I41" s="20">
        <v>0.37890636420817497</v>
      </c>
    </row>
    <row r="42" spans="1:9" ht="13.35" customHeight="1" x14ac:dyDescent="0.2">
      <c r="B42" s="5" t="s">
        <v>318</v>
      </c>
      <c r="C42" s="20">
        <v>0.28082417088311001</v>
      </c>
      <c r="D42" s="20">
        <v>0.32477113836387</v>
      </c>
      <c r="E42" s="20">
        <v>0.30427426032469101</v>
      </c>
      <c r="F42" s="20">
        <v>0.31982083188527799</v>
      </c>
      <c r="G42" s="20">
        <v>0.28767960547937099</v>
      </c>
      <c r="H42" s="20">
        <v>0.50645338949723795</v>
      </c>
      <c r="I42" s="20">
        <v>0.378927304665166</v>
      </c>
    </row>
    <row r="43" spans="1:9" ht="13.35" customHeight="1" x14ac:dyDescent="0.2">
      <c r="B43" s="5" t="s">
        <v>319</v>
      </c>
      <c r="C43" s="20">
        <v>0.28448020720168499</v>
      </c>
      <c r="D43" s="20">
        <v>0.32430640040410003</v>
      </c>
      <c r="E43" s="20">
        <v>0.30664360071126801</v>
      </c>
      <c r="F43" s="20">
        <v>0.32468924314799702</v>
      </c>
      <c r="G43" s="20">
        <v>0.2920913382516</v>
      </c>
      <c r="H43" s="20">
        <v>0.50607873316066099</v>
      </c>
      <c r="I43" s="20">
        <v>0.37916279051698498</v>
      </c>
    </row>
    <row r="44" spans="1:9" ht="13.35" customHeight="1" x14ac:dyDescent="0.2">
      <c r="A44" s="21"/>
      <c r="B44" s="7" t="s">
        <v>320</v>
      </c>
      <c r="C44" s="22">
        <v>0.28195911257330802</v>
      </c>
      <c r="D44" s="22">
        <v>0.32229370927081602</v>
      </c>
      <c r="E44" s="22">
        <v>0.30453299486877899</v>
      </c>
      <c r="F44" s="22">
        <v>0.323021153804744</v>
      </c>
      <c r="G44" s="22">
        <v>0.29182088334849698</v>
      </c>
      <c r="H44" s="22">
        <v>0.50615786136824403</v>
      </c>
      <c r="I44" s="22">
        <v>0.37878165713890199</v>
      </c>
    </row>
    <row r="45" spans="1:9" ht="13.5" customHeight="1" x14ac:dyDescent="0.2">
      <c r="A45" s="1" t="s">
        <v>329</v>
      </c>
      <c r="B45" s="5" t="s">
        <v>317</v>
      </c>
      <c r="C45" s="20">
        <v>0.31098862090492302</v>
      </c>
      <c r="D45" s="20">
        <v>0.34052276444159002</v>
      </c>
      <c r="E45" s="20">
        <v>0.31628764577706497</v>
      </c>
      <c r="F45" s="20">
        <v>0.36214051053762097</v>
      </c>
      <c r="G45" s="20">
        <v>0.319729762923183</v>
      </c>
      <c r="H45" s="20">
        <v>0.52186398738151296</v>
      </c>
      <c r="I45" s="20">
        <v>0.394079927147298</v>
      </c>
    </row>
    <row r="46" spans="1:9" ht="13.35" customHeight="1" x14ac:dyDescent="0.2">
      <c r="B46" s="5" t="s">
        <v>318</v>
      </c>
      <c r="C46" s="20">
        <v>0.309535010843008</v>
      </c>
      <c r="D46" s="20">
        <v>0.33925698641884</v>
      </c>
      <c r="E46" s="20">
        <v>0.31681571765572802</v>
      </c>
      <c r="F46" s="20">
        <v>0.36033753802081903</v>
      </c>
      <c r="G46" s="20">
        <v>0.31854414029917499</v>
      </c>
      <c r="H46" s="20">
        <v>0.52202551459313795</v>
      </c>
      <c r="I46" s="20">
        <v>0.39413614503251598</v>
      </c>
    </row>
    <row r="47" spans="1:9" ht="13.35" customHeight="1" x14ac:dyDescent="0.2">
      <c r="B47" s="5" t="s">
        <v>319</v>
      </c>
      <c r="C47" s="20">
        <v>0.314894878083879</v>
      </c>
      <c r="D47" s="20">
        <v>0.34096155834214298</v>
      </c>
      <c r="E47" s="20">
        <v>0.320540618215294</v>
      </c>
      <c r="F47" s="20">
        <v>0.36561415377921003</v>
      </c>
      <c r="G47" s="20">
        <v>0.32317318112794602</v>
      </c>
      <c r="H47" s="20">
        <v>0.52155439894197098</v>
      </c>
      <c r="I47" s="20">
        <v>0.39434972431549198</v>
      </c>
    </row>
    <row r="48" spans="1:9" ht="13.35" customHeight="1" x14ac:dyDescent="0.2">
      <c r="A48" s="21"/>
      <c r="B48" s="7" t="s">
        <v>320</v>
      </c>
      <c r="C48" s="22">
        <v>0.32326048872582402</v>
      </c>
      <c r="D48" s="22">
        <v>0.34123324017169898</v>
      </c>
      <c r="E48" s="22">
        <v>0.32915081589914003</v>
      </c>
      <c r="F48" s="22">
        <v>0.37295774816112398</v>
      </c>
      <c r="G48" s="22">
        <v>0.33090851547762701</v>
      </c>
      <c r="H48" s="22">
        <v>0.52122499801150401</v>
      </c>
      <c r="I48" s="22">
        <v>0.39455178032807298</v>
      </c>
    </row>
    <row r="49" spans="1:9" ht="13.5" customHeight="1" x14ac:dyDescent="0.2">
      <c r="A49" s="1" t="s">
        <v>330</v>
      </c>
      <c r="B49" s="5" t="s">
        <v>317</v>
      </c>
      <c r="C49" s="20">
        <v>0.309694847230576</v>
      </c>
      <c r="D49" s="20">
        <v>0.33808106337176602</v>
      </c>
      <c r="E49" s="20">
        <v>0.30998599542272098</v>
      </c>
      <c r="F49" s="20">
        <v>0.33924137014884198</v>
      </c>
      <c r="G49" s="20">
        <v>0.31077443691113499</v>
      </c>
      <c r="H49" s="20">
        <v>0.44954426975801598</v>
      </c>
      <c r="I49" s="20">
        <v>0.36629907380881399</v>
      </c>
    </row>
    <row r="50" spans="1:9" ht="13.35" customHeight="1" x14ac:dyDescent="0.2">
      <c r="B50" s="5" t="s">
        <v>318</v>
      </c>
      <c r="C50" s="20">
        <v>0.30914784072335699</v>
      </c>
      <c r="D50" s="20">
        <v>0.338822508048778</v>
      </c>
      <c r="E50" s="20">
        <v>0.30931138027344302</v>
      </c>
      <c r="F50" s="20">
        <v>0.33833316537938801</v>
      </c>
      <c r="G50" s="20">
        <v>0.31039939346580098</v>
      </c>
      <c r="H50" s="20">
        <v>0.44972534990700402</v>
      </c>
      <c r="I50" s="20">
        <v>0.366726986213187</v>
      </c>
    </row>
    <row r="51" spans="1:9" ht="13.35" customHeight="1" x14ac:dyDescent="0.2">
      <c r="B51" s="5" t="s">
        <v>319</v>
      </c>
      <c r="C51" s="20">
        <v>0.31002788130248099</v>
      </c>
      <c r="D51" s="20">
        <v>0.33798962475586802</v>
      </c>
      <c r="E51" s="20">
        <v>0.310415612030843</v>
      </c>
      <c r="F51" s="20">
        <v>0.33962041757341099</v>
      </c>
      <c r="G51" s="20">
        <v>0.31080444696434101</v>
      </c>
      <c r="H51" s="20">
        <v>0.44953156610329298</v>
      </c>
      <c r="I51" s="20">
        <v>0.36659883208462202</v>
      </c>
    </row>
    <row r="52" spans="1:9" ht="13.35" customHeight="1" x14ac:dyDescent="0.2">
      <c r="A52" s="21"/>
      <c r="B52" s="7" t="s">
        <v>320</v>
      </c>
      <c r="C52" s="22">
        <v>0.30921544626790698</v>
      </c>
      <c r="D52" s="22">
        <v>0.33597679690093701</v>
      </c>
      <c r="E52" s="22">
        <v>0.30977971018404199</v>
      </c>
      <c r="F52" s="22">
        <v>0.34001601908116202</v>
      </c>
      <c r="G52" s="22">
        <v>0.30939152263325898</v>
      </c>
      <c r="H52" s="22">
        <v>0.449576526279927</v>
      </c>
      <c r="I52" s="22">
        <v>0.366430364574096</v>
      </c>
    </row>
    <row r="53" spans="1:9" ht="13.5" customHeight="1" x14ac:dyDescent="0.2">
      <c r="A53" s="1" t="s">
        <v>374</v>
      </c>
      <c r="B53" s="5" t="s">
        <v>317</v>
      </c>
      <c r="C53" s="20">
        <v>0.33108994630046801</v>
      </c>
      <c r="D53" s="20">
        <v>0.33449931709198499</v>
      </c>
      <c r="E53" s="20">
        <v>0.35709387100127998</v>
      </c>
      <c r="F53" s="20">
        <v>0.36199837496742598</v>
      </c>
      <c r="G53" s="20">
        <v>0.34156349391056701</v>
      </c>
      <c r="H53" s="20">
        <v>0.488305600009805</v>
      </c>
      <c r="I53" s="20">
        <v>0.39730743244135402</v>
      </c>
    </row>
    <row r="54" spans="1:9" ht="13.35" customHeight="1" x14ac:dyDescent="0.2">
      <c r="B54" s="5" t="s">
        <v>318</v>
      </c>
      <c r="C54" s="20">
        <v>0.34188925205228499</v>
      </c>
      <c r="D54" s="20">
        <v>0.34434114398089299</v>
      </c>
      <c r="E54" s="20">
        <v>0.36079848035528</v>
      </c>
      <c r="F54" s="20">
        <v>0.37152075857607397</v>
      </c>
      <c r="G54" s="20">
        <v>0.35226828911889302</v>
      </c>
      <c r="H54" s="20">
        <v>0.48836922235143099</v>
      </c>
      <c r="I54" s="20">
        <v>0.39889772068774199</v>
      </c>
    </row>
    <row r="55" spans="1:9" ht="13.35" customHeight="1" x14ac:dyDescent="0.2">
      <c r="B55" s="5" t="s">
        <v>319</v>
      </c>
      <c r="C55" s="20">
        <v>0.34471303987825502</v>
      </c>
      <c r="D55" s="20">
        <v>0.34704396611197202</v>
      </c>
      <c r="E55" s="20">
        <v>0.36443443805479497</v>
      </c>
      <c r="F55" s="20">
        <v>0.37236529393363299</v>
      </c>
      <c r="G55" s="20">
        <v>0.35493282839766599</v>
      </c>
      <c r="H55" s="20">
        <v>0.48895717304632103</v>
      </c>
      <c r="I55" s="20">
        <v>0.40035186134797102</v>
      </c>
    </row>
    <row r="56" spans="1:9" ht="13.35" customHeight="1" x14ac:dyDescent="0.2">
      <c r="A56" s="21"/>
      <c r="B56" s="7" t="s">
        <v>320</v>
      </c>
      <c r="C56" s="22">
        <v>0.34483323328915699</v>
      </c>
      <c r="D56" s="22">
        <v>0.34736226152716099</v>
      </c>
      <c r="E56" s="22">
        <v>0.36494342648039202</v>
      </c>
      <c r="F56" s="22">
        <v>0.37197962393883799</v>
      </c>
      <c r="G56" s="22">
        <v>0.35486409449539102</v>
      </c>
      <c r="H56" s="22">
        <v>0.48938915481010198</v>
      </c>
      <c r="I56" s="22">
        <v>0.40024985842657101</v>
      </c>
    </row>
    <row r="57" spans="1:9" ht="13.5" customHeight="1" x14ac:dyDescent="0.2">
      <c r="A57" s="1" t="s">
        <v>331</v>
      </c>
      <c r="B57" s="5" t="s">
        <v>317</v>
      </c>
      <c r="C57" s="20">
        <v>0.32695648594329002</v>
      </c>
      <c r="D57" s="20">
        <v>0.33972781967230897</v>
      </c>
      <c r="E57" s="20">
        <v>0.35125797555289101</v>
      </c>
      <c r="F57" s="20">
        <v>0.360739552765103</v>
      </c>
      <c r="G57" s="20">
        <v>0.35152799370547</v>
      </c>
      <c r="H57" s="20">
        <v>0.50183621580837101</v>
      </c>
      <c r="I57" s="20">
        <v>0.40637611898628301</v>
      </c>
    </row>
    <row r="58" spans="1:9" ht="13.35" customHeight="1" x14ac:dyDescent="0.2">
      <c r="B58" s="5" t="s">
        <v>318</v>
      </c>
      <c r="C58" s="20">
        <v>0.32226103835770598</v>
      </c>
      <c r="D58" s="20">
        <v>0.33501218684412598</v>
      </c>
      <c r="E58" s="20">
        <v>0.34884522718614602</v>
      </c>
      <c r="F58" s="20">
        <v>0.356031677751728</v>
      </c>
      <c r="G58" s="20">
        <v>0.34772184910496101</v>
      </c>
      <c r="H58" s="20">
        <v>0.50206341391731102</v>
      </c>
      <c r="I58" s="20">
        <v>0.40452654382127901</v>
      </c>
    </row>
    <row r="59" spans="1:9" ht="13.35" customHeight="1" x14ac:dyDescent="0.2">
      <c r="B59" s="5" t="s">
        <v>319</v>
      </c>
      <c r="C59" s="20">
        <v>0.321382969238868</v>
      </c>
      <c r="D59" s="20">
        <v>0.33367570304161598</v>
      </c>
      <c r="E59" s="20">
        <v>0.34658278157262401</v>
      </c>
      <c r="F59" s="20">
        <v>0.35132325878617199</v>
      </c>
      <c r="G59" s="20">
        <v>0.34196094372244801</v>
      </c>
      <c r="H59" s="20">
        <v>0.50543559594555298</v>
      </c>
      <c r="I59" s="20">
        <v>0.39520960156837998</v>
      </c>
    </row>
    <row r="60" spans="1:9" ht="13.35" customHeight="1" x14ac:dyDescent="0.2">
      <c r="A60" s="21"/>
      <c r="B60" s="7" t="s">
        <v>320</v>
      </c>
      <c r="C60" s="22">
        <v>0.34186916854622501</v>
      </c>
      <c r="D60" s="22">
        <v>0.352592929641251</v>
      </c>
      <c r="E60" s="22">
        <v>0.361396890121644</v>
      </c>
      <c r="F60" s="22">
        <v>0.364966516835666</v>
      </c>
      <c r="G60" s="22">
        <v>0.350968900799211</v>
      </c>
      <c r="H60" s="22">
        <v>0.50502169997284996</v>
      </c>
      <c r="I60" s="22">
        <v>0.39805623901434201</v>
      </c>
    </row>
    <row r="61" spans="1:9" ht="13.5" customHeight="1" x14ac:dyDescent="0.2">
      <c r="A61" s="1" t="s">
        <v>332</v>
      </c>
      <c r="B61" s="5" t="s">
        <v>317</v>
      </c>
      <c r="C61" s="20">
        <v>0.25706787261765501</v>
      </c>
      <c r="D61" s="20">
        <v>0.28465798854508401</v>
      </c>
      <c r="E61" s="20">
        <v>0.28648424507805298</v>
      </c>
      <c r="F61" s="20">
        <v>0.32485944399616601</v>
      </c>
      <c r="G61" s="20">
        <v>0.26316426692422001</v>
      </c>
      <c r="H61" s="20">
        <v>0.49742405718743499</v>
      </c>
      <c r="I61" s="20">
        <v>0.36842948879388099</v>
      </c>
    </row>
    <row r="62" spans="1:9" ht="13.35" customHeight="1" x14ac:dyDescent="0.2">
      <c r="B62" s="5" t="s">
        <v>318</v>
      </c>
      <c r="C62" s="20">
        <v>0.25822145413997499</v>
      </c>
      <c r="D62" s="20">
        <v>0.28479358605692201</v>
      </c>
      <c r="E62" s="20">
        <v>0.28798241877373398</v>
      </c>
      <c r="F62" s="20">
        <v>0.32526884386087201</v>
      </c>
      <c r="G62" s="20">
        <v>0.26391096144325599</v>
      </c>
      <c r="H62" s="20">
        <v>0.497442781359694</v>
      </c>
      <c r="I62" s="20">
        <v>0.36821195182481498</v>
      </c>
    </row>
    <row r="63" spans="1:9" ht="13.35" customHeight="1" x14ac:dyDescent="0.2">
      <c r="B63" s="5" t="s">
        <v>319</v>
      </c>
      <c r="C63" s="20">
        <v>0.25810449756668002</v>
      </c>
      <c r="D63" s="20">
        <v>0.28460623528135198</v>
      </c>
      <c r="E63" s="20">
        <v>0.28825730553780299</v>
      </c>
      <c r="F63" s="20">
        <v>0.325149561081506</v>
      </c>
      <c r="G63" s="20">
        <v>0.263719244475211</v>
      </c>
      <c r="H63" s="20">
        <v>0.49750062130685102</v>
      </c>
      <c r="I63" s="20">
        <v>0.36857944380532998</v>
      </c>
    </row>
    <row r="64" spans="1:9" ht="13.35" customHeight="1" x14ac:dyDescent="0.2">
      <c r="A64" s="21"/>
      <c r="B64" s="7" t="s">
        <v>320</v>
      </c>
      <c r="C64" s="22">
        <v>0.25751472209570297</v>
      </c>
      <c r="D64" s="22">
        <v>0.28410130196715599</v>
      </c>
      <c r="E64" s="22">
        <v>0.28819739336016298</v>
      </c>
      <c r="F64" s="22">
        <v>0.324359991850042</v>
      </c>
      <c r="G64" s="22">
        <v>0.26312405403719302</v>
      </c>
      <c r="H64" s="22">
        <v>0.497527850307666</v>
      </c>
      <c r="I64" s="22">
        <v>0.368730493238</v>
      </c>
    </row>
    <row r="65" spans="1:9" ht="13.5" customHeight="1" x14ac:dyDescent="0.2">
      <c r="A65" s="1" t="s">
        <v>333</v>
      </c>
      <c r="B65" s="5" t="s">
        <v>317</v>
      </c>
      <c r="C65" s="20">
        <v>0.30043645531597402</v>
      </c>
      <c r="D65" s="20">
        <v>0.304377071514494</v>
      </c>
      <c r="E65" s="20">
        <v>0.31643932160265198</v>
      </c>
      <c r="F65" s="20">
        <v>0.305752575876578</v>
      </c>
      <c r="G65" s="20">
        <v>0.31477865236456698</v>
      </c>
      <c r="H65" s="20">
        <v>0.46433584793715499</v>
      </c>
      <c r="I65" s="20">
        <v>0.33658708979478502</v>
      </c>
    </row>
    <row r="66" spans="1:9" ht="13.35" customHeight="1" x14ac:dyDescent="0.2">
      <c r="B66" s="5" t="s">
        <v>318</v>
      </c>
      <c r="C66" s="20">
        <v>0.29905706458329201</v>
      </c>
      <c r="D66" s="20">
        <v>0.30328672152599401</v>
      </c>
      <c r="E66" s="20">
        <v>0.31581150044422102</v>
      </c>
      <c r="F66" s="20">
        <v>0.30302819207438603</v>
      </c>
      <c r="G66" s="20">
        <v>0.31261744523927698</v>
      </c>
      <c r="H66" s="20">
        <v>0.46452469003138702</v>
      </c>
      <c r="I66" s="20">
        <v>0.33456398102896701</v>
      </c>
    </row>
    <row r="67" spans="1:9" ht="13.35" customHeight="1" x14ac:dyDescent="0.2">
      <c r="B67" s="5" t="s">
        <v>319</v>
      </c>
      <c r="C67" s="20">
        <v>0.29970098476009799</v>
      </c>
      <c r="D67" s="20">
        <v>0.30396217985101198</v>
      </c>
      <c r="E67" s="20">
        <v>0.316367589859123</v>
      </c>
      <c r="F67" s="20">
        <v>0.30280762901410602</v>
      </c>
      <c r="G67" s="20">
        <v>0.31293662849029302</v>
      </c>
      <c r="H67" s="20">
        <v>0.46439140281657998</v>
      </c>
      <c r="I67" s="20">
        <v>0.33440202460201301</v>
      </c>
    </row>
    <row r="68" spans="1:9" ht="13.35" customHeight="1" x14ac:dyDescent="0.2">
      <c r="A68" s="21"/>
      <c r="B68" s="7" t="s">
        <v>320</v>
      </c>
      <c r="C68" s="22">
        <v>0.29807171391263898</v>
      </c>
      <c r="D68" s="22">
        <v>0.30291128687891</v>
      </c>
      <c r="E68" s="22">
        <v>0.31602773913597598</v>
      </c>
      <c r="F68" s="22">
        <v>0.29894488174865702</v>
      </c>
      <c r="G68" s="22">
        <v>0.30992775045697002</v>
      </c>
      <c r="H68" s="22">
        <v>0.46487943390790798</v>
      </c>
      <c r="I68" s="22">
        <v>0.331682369509474</v>
      </c>
    </row>
    <row r="69" spans="1:9" ht="13.5" customHeight="1" x14ac:dyDescent="0.2">
      <c r="A69" s="1" t="s">
        <v>334</v>
      </c>
      <c r="B69" s="5" t="s">
        <v>317</v>
      </c>
      <c r="C69" s="20">
        <v>0.295616170422763</v>
      </c>
      <c r="D69" s="20">
        <v>0.30614994456467198</v>
      </c>
      <c r="E69" s="20">
        <v>0.30385174073236398</v>
      </c>
      <c r="F69" s="20">
        <v>0.316062763764623</v>
      </c>
      <c r="G69" s="20">
        <v>0.31517677189959897</v>
      </c>
      <c r="H69" s="20">
        <v>0.47582260698922002</v>
      </c>
      <c r="I69" s="20">
        <v>0.34874022934298499</v>
      </c>
    </row>
    <row r="70" spans="1:9" ht="13.35" customHeight="1" x14ac:dyDescent="0.2">
      <c r="B70" s="5" t="s">
        <v>318</v>
      </c>
      <c r="C70" s="20">
        <v>0.29161765016762897</v>
      </c>
      <c r="D70" s="20">
        <v>0.30250835341489002</v>
      </c>
      <c r="E70" s="20">
        <v>0.29985944028970202</v>
      </c>
      <c r="F70" s="20">
        <v>0.31591155092767798</v>
      </c>
      <c r="G70" s="20">
        <v>0.311943990623194</v>
      </c>
      <c r="H70" s="20">
        <v>0.47588700352004498</v>
      </c>
      <c r="I70" s="20">
        <v>0.34901118537849801</v>
      </c>
    </row>
    <row r="71" spans="1:9" ht="13.35" customHeight="1" x14ac:dyDescent="0.2">
      <c r="B71" s="5" t="s">
        <v>319</v>
      </c>
      <c r="C71" s="20">
        <v>0.28781686943307999</v>
      </c>
      <c r="D71" s="20">
        <v>0.29945234702109202</v>
      </c>
      <c r="E71" s="20">
        <v>0.29629414385614999</v>
      </c>
      <c r="F71" s="20">
        <v>0.31392710032232801</v>
      </c>
      <c r="G71" s="20">
        <v>0.30822507505043001</v>
      </c>
      <c r="H71" s="20">
        <v>0.47567950429043498</v>
      </c>
      <c r="I71" s="20">
        <v>0.34768081876877599</v>
      </c>
    </row>
    <row r="72" spans="1:9" ht="13.35" customHeight="1" x14ac:dyDescent="0.2">
      <c r="A72" s="21"/>
      <c r="B72" s="7" t="s">
        <v>320</v>
      </c>
      <c r="C72" s="22">
        <v>0.289056043126735</v>
      </c>
      <c r="D72" s="22">
        <v>0.29959270599972998</v>
      </c>
      <c r="E72" s="22">
        <v>0.297808449002473</v>
      </c>
      <c r="F72" s="22">
        <v>0.314901058600638</v>
      </c>
      <c r="G72" s="22">
        <v>0.30914861090129803</v>
      </c>
      <c r="H72" s="22">
        <v>0.475689648087816</v>
      </c>
      <c r="I72" s="22">
        <v>0.34765405944113598</v>
      </c>
    </row>
    <row r="73" spans="1:9" ht="13.5" customHeight="1" x14ac:dyDescent="0.2">
      <c r="A73" s="1" t="s">
        <v>335</v>
      </c>
      <c r="B73" s="5" t="s">
        <v>317</v>
      </c>
      <c r="C73" s="20">
        <v>0.251188304857901</v>
      </c>
      <c r="D73" s="20">
        <v>0.301798254343142</v>
      </c>
      <c r="E73" s="20">
        <v>0.28272010003214998</v>
      </c>
      <c r="F73" s="20">
        <v>0.30820123567174701</v>
      </c>
      <c r="G73" s="20">
        <v>0.25154172318586698</v>
      </c>
      <c r="H73" s="20">
        <v>0.41605055027017301</v>
      </c>
      <c r="I73" s="20">
        <v>0.363290524336568</v>
      </c>
    </row>
    <row r="74" spans="1:9" ht="13.35" customHeight="1" x14ac:dyDescent="0.2">
      <c r="B74" s="5" t="s">
        <v>318</v>
      </c>
      <c r="C74" s="20">
        <v>0.25501215973355801</v>
      </c>
      <c r="D74" s="20">
        <v>0.30351983327096199</v>
      </c>
      <c r="E74" s="20">
        <v>0.28665407597660097</v>
      </c>
      <c r="F74" s="20">
        <v>0.31182351286337701</v>
      </c>
      <c r="G74" s="20">
        <v>0.25494640548149999</v>
      </c>
      <c r="H74" s="20">
        <v>0.41615921758344299</v>
      </c>
      <c r="I74" s="20">
        <v>0.36422943255923101</v>
      </c>
    </row>
    <row r="75" spans="1:9" ht="13.35" customHeight="1" x14ac:dyDescent="0.2">
      <c r="B75" s="5" t="s">
        <v>319</v>
      </c>
      <c r="C75" s="20">
        <v>0.25581772119991403</v>
      </c>
      <c r="D75" s="20">
        <v>0.30282905049433201</v>
      </c>
      <c r="E75" s="20">
        <v>0.287646645006714</v>
      </c>
      <c r="F75" s="20">
        <v>0.31480393960825998</v>
      </c>
      <c r="G75" s="20">
        <v>0.255607947771195</v>
      </c>
      <c r="H75" s="20">
        <v>0.41586067693864298</v>
      </c>
      <c r="I75" s="20">
        <v>0.36474524595541502</v>
      </c>
    </row>
    <row r="76" spans="1:9" ht="13.35" customHeight="1" x14ac:dyDescent="0.2">
      <c r="A76" s="21"/>
      <c r="B76" s="7" t="s">
        <v>320</v>
      </c>
      <c r="C76" s="22">
        <v>0.25605602339695299</v>
      </c>
      <c r="D76" s="22">
        <v>0.30312833679138801</v>
      </c>
      <c r="E76" s="22">
        <v>0.28792591593913502</v>
      </c>
      <c r="F76" s="22">
        <v>0.31620979525992199</v>
      </c>
      <c r="G76" s="22">
        <v>0.25500825227134499</v>
      </c>
      <c r="H76" s="22">
        <v>0.41507070432613302</v>
      </c>
      <c r="I76" s="22">
        <v>0.36481632591625102</v>
      </c>
    </row>
    <row r="77" spans="1:9" ht="13.5" customHeight="1" x14ac:dyDescent="0.2">
      <c r="A77" s="1" t="s">
        <v>336</v>
      </c>
      <c r="B77" s="5" t="s">
        <v>317</v>
      </c>
      <c r="C77" s="20">
        <v>0.26867251805206899</v>
      </c>
      <c r="D77" s="20">
        <v>0.29489329527170199</v>
      </c>
      <c r="E77" s="20">
        <v>0.27826047365773299</v>
      </c>
      <c r="F77" s="20">
        <v>0.30464245246693999</v>
      </c>
      <c r="G77" s="20">
        <v>0.27086484416228601</v>
      </c>
      <c r="H77" s="20">
        <v>0.43929923839601798</v>
      </c>
      <c r="I77" s="20">
        <v>0.33731784517132501</v>
      </c>
    </row>
    <row r="78" spans="1:9" ht="13.35" customHeight="1" x14ac:dyDescent="0.2">
      <c r="B78" s="5" t="s">
        <v>318</v>
      </c>
      <c r="C78" s="20">
        <v>0.26958613747905802</v>
      </c>
      <c r="D78" s="20">
        <v>0.29518193670331999</v>
      </c>
      <c r="E78" s="20">
        <v>0.27946925720258498</v>
      </c>
      <c r="F78" s="20">
        <v>0.305199631793523</v>
      </c>
      <c r="G78" s="20">
        <v>0.27181671995321899</v>
      </c>
      <c r="H78" s="20">
        <v>0.43940414251275001</v>
      </c>
      <c r="I78" s="20">
        <v>0.33770298682628103</v>
      </c>
    </row>
    <row r="79" spans="1:9" ht="13.35" customHeight="1" x14ac:dyDescent="0.2">
      <c r="B79" s="5" t="s">
        <v>319</v>
      </c>
      <c r="C79" s="20">
        <v>0.27714470164281602</v>
      </c>
      <c r="D79" s="20">
        <v>0.300566455238228</v>
      </c>
      <c r="E79" s="20">
        <v>0.28644961631924098</v>
      </c>
      <c r="F79" s="20">
        <v>0.31313356121491298</v>
      </c>
      <c r="G79" s="20">
        <v>0.278724104536277</v>
      </c>
      <c r="H79" s="20">
        <v>0.43938468977004203</v>
      </c>
      <c r="I79" s="20">
        <v>0.34216834805575902</v>
      </c>
    </row>
    <row r="80" spans="1:9" ht="13.35" customHeight="1" x14ac:dyDescent="0.2">
      <c r="A80" s="21"/>
      <c r="B80" s="7" t="s">
        <v>320</v>
      </c>
      <c r="C80" s="22">
        <v>0.275949351451798</v>
      </c>
      <c r="D80" s="22">
        <v>0.29919005478580801</v>
      </c>
      <c r="E80" s="22">
        <v>0.285432392519747</v>
      </c>
      <c r="F80" s="22">
        <v>0.31157057386465198</v>
      </c>
      <c r="G80" s="22">
        <v>0.27765696419119301</v>
      </c>
      <c r="H80" s="22">
        <v>0.43941897710633598</v>
      </c>
      <c r="I80" s="22">
        <v>0.340889818254281</v>
      </c>
    </row>
    <row r="81" spans="1:9" ht="13.5" customHeight="1" x14ac:dyDescent="0.2">
      <c r="A81" s="1" t="s">
        <v>337</v>
      </c>
      <c r="B81" s="5" t="s">
        <v>317</v>
      </c>
      <c r="C81" s="20">
        <v>0.244297485361608</v>
      </c>
      <c r="D81" s="20">
        <v>0.27818935724743599</v>
      </c>
      <c r="E81" s="20">
        <v>0.27298973901773899</v>
      </c>
      <c r="F81" s="20">
        <v>0.30704689602833202</v>
      </c>
      <c r="G81" s="20">
        <v>0.25941569061334202</v>
      </c>
      <c r="H81" s="20">
        <v>0.49893479521210099</v>
      </c>
      <c r="I81" s="20">
        <v>0.36573823909935699</v>
      </c>
    </row>
    <row r="82" spans="1:9" ht="13.35" customHeight="1" x14ac:dyDescent="0.2">
      <c r="B82" s="5" t="s">
        <v>318</v>
      </c>
      <c r="C82" s="20">
        <v>0.243151455226646</v>
      </c>
      <c r="D82" s="20">
        <v>0.27510376877820902</v>
      </c>
      <c r="E82" s="20">
        <v>0.274837855259492</v>
      </c>
      <c r="F82" s="20">
        <v>0.305712920398793</v>
      </c>
      <c r="G82" s="20">
        <v>0.258200169595943</v>
      </c>
      <c r="H82" s="20">
        <v>0.49893096161172501</v>
      </c>
      <c r="I82" s="20">
        <v>0.36594019897734897</v>
      </c>
    </row>
    <row r="83" spans="1:9" ht="13.35" customHeight="1" x14ac:dyDescent="0.2">
      <c r="B83" s="5" t="s">
        <v>319</v>
      </c>
      <c r="C83" s="20">
        <v>0.24907635168967501</v>
      </c>
      <c r="D83" s="20">
        <v>0.28171110722072801</v>
      </c>
      <c r="E83" s="20">
        <v>0.27750677587364603</v>
      </c>
      <c r="F83" s="20">
        <v>0.31043556671964301</v>
      </c>
      <c r="G83" s="20">
        <v>0.26342320871019997</v>
      </c>
      <c r="H83" s="20">
        <v>0.49884593769361801</v>
      </c>
      <c r="I83" s="20">
        <v>0.36681156441412999</v>
      </c>
    </row>
    <row r="84" spans="1:9" ht="13.35" customHeight="1" x14ac:dyDescent="0.2">
      <c r="A84" s="21"/>
      <c r="B84" s="7" t="s">
        <v>320</v>
      </c>
      <c r="C84" s="22">
        <v>0.25314796380507598</v>
      </c>
      <c r="D84" s="22">
        <v>0.286308793026115</v>
      </c>
      <c r="E84" s="22">
        <v>0.283411706362305</v>
      </c>
      <c r="F84" s="22">
        <v>0.31100755921749501</v>
      </c>
      <c r="G84" s="22">
        <v>0.266388184961043</v>
      </c>
      <c r="H84" s="22">
        <v>0.49894100010778503</v>
      </c>
      <c r="I84" s="22">
        <v>0.36722669566944599</v>
      </c>
    </row>
    <row r="85" spans="1:9" ht="13.5" customHeight="1" x14ac:dyDescent="0.2">
      <c r="A85" s="1" t="s">
        <v>338</v>
      </c>
      <c r="B85" s="5" t="s">
        <v>317</v>
      </c>
      <c r="C85" s="20">
        <v>0.27912615349929498</v>
      </c>
      <c r="D85" s="20">
        <v>0.28923665801253001</v>
      </c>
      <c r="E85" s="20">
        <v>0.31411223854947701</v>
      </c>
      <c r="F85" s="20">
        <v>0.29354109989244098</v>
      </c>
      <c r="G85" s="20">
        <v>0.28853358340131702</v>
      </c>
      <c r="H85" s="20">
        <v>0.46757570174603702</v>
      </c>
      <c r="I85" s="20">
        <v>0.341118793558293</v>
      </c>
    </row>
    <row r="86" spans="1:9" ht="13.35" customHeight="1" x14ac:dyDescent="0.2">
      <c r="B86" s="5" t="s">
        <v>318</v>
      </c>
      <c r="C86" s="20">
        <v>0.278565784631569</v>
      </c>
      <c r="D86" s="20">
        <v>0.28914986597291897</v>
      </c>
      <c r="E86" s="20">
        <v>0.30809004848045901</v>
      </c>
      <c r="F86" s="20">
        <v>0.29272167474298599</v>
      </c>
      <c r="G86" s="20">
        <v>0.28740044073832299</v>
      </c>
      <c r="H86" s="20">
        <v>0.46774299669545499</v>
      </c>
      <c r="I86" s="20">
        <v>0.33655740659411498</v>
      </c>
    </row>
    <row r="87" spans="1:9" ht="13.35" customHeight="1" x14ac:dyDescent="0.2">
      <c r="B87" s="5" t="s">
        <v>319</v>
      </c>
      <c r="C87" s="20">
        <v>0.28002470556688103</v>
      </c>
      <c r="D87" s="20">
        <v>0.30546015799919701</v>
      </c>
      <c r="E87" s="20">
        <v>0.29298435006574097</v>
      </c>
      <c r="F87" s="20">
        <v>0.29480367813962199</v>
      </c>
      <c r="G87" s="20">
        <v>0.28816213106177102</v>
      </c>
      <c r="H87" s="20">
        <v>0.46772159049715201</v>
      </c>
      <c r="I87" s="20">
        <v>0.33440656715136702</v>
      </c>
    </row>
    <row r="88" spans="1:9" ht="13.35" customHeight="1" x14ac:dyDescent="0.2">
      <c r="A88" s="21"/>
      <c r="B88" s="7" t="s">
        <v>320</v>
      </c>
      <c r="C88" s="22">
        <v>0.27971847099860198</v>
      </c>
      <c r="D88" s="22">
        <v>0.30727991465087201</v>
      </c>
      <c r="E88" s="22">
        <v>0.287610898905928</v>
      </c>
      <c r="F88" s="22">
        <v>0.29474777282688702</v>
      </c>
      <c r="G88" s="22">
        <v>0.284873413562097</v>
      </c>
      <c r="H88" s="22">
        <v>0.46705669804518302</v>
      </c>
      <c r="I88" s="22">
        <v>0.329211829122252</v>
      </c>
    </row>
    <row r="89" spans="1:9" ht="13.5" customHeight="1" x14ac:dyDescent="0.2">
      <c r="A89" s="1" t="s">
        <v>339</v>
      </c>
      <c r="B89" s="5" t="s">
        <v>317</v>
      </c>
      <c r="C89" s="20">
        <v>0.31104810993000598</v>
      </c>
      <c r="D89" s="20">
        <v>0.32901265706720201</v>
      </c>
      <c r="E89" s="20">
        <v>0.31945944657561998</v>
      </c>
      <c r="F89" s="20">
        <v>0.36788510077251402</v>
      </c>
      <c r="G89" s="20">
        <v>0.320380778245627</v>
      </c>
      <c r="H89" s="20">
        <v>0.52177366743126397</v>
      </c>
      <c r="I89" s="20">
        <v>0.39480998613094298</v>
      </c>
    </row>
    <row r="90" spans="1:9" ht="13.35" customHeight="1" x14ac:dyDescent="0.2">
      <c r="B90" s="5" t="s">
        <v>318</v>
      </c>
      <c r="C90" s="20">
        <v>0.31105450986688898</v>
      </c>
      <c r="D90" s="20">
        <v>0.328715883410649</v>
      </c>
      <c r="E90" s="20">
        <v>0.31930277549699998</v>
      </c>
      <c r="F90" s="20">
        <v>0.36761161444198398</v>
      </c>
      <c r="G90" s="20">
        <v>0.32017051264836899</v>
      </c>
      <c r="H90" s="20">
        <v>0.52131947418861502</v>
      </c>
      <c r="I90" s="20">
        <v>0.39393949965376401</v>
      </c>
    </row>
    <row r="91" spans="1:9" ht="13.35" customHeight="1" x14ac:dyDescent="0.2">
      <c r="B91" s="5" t="s">
        <v>319</v>
      </c>
      <c r="C91" s="20">
        <v>0.31130244022476</v>
      </c>
      <c r="D91" s="20">
        <v>0.32903150283198201</v>
      </c>
      <c r="E91" s="20">
        <v>0.31957766345462002</v>
      </c>
      <c r="F91" s="20">
        <v>0.36760209820843898</v>
      </c>
      <c r="G91" s="20">
        <v>0.32012753579004599</v>
      </c>
      <c r="H91" s="20">
        <v>0.52097258858544704</v>
      </c>
      <c r="I91" s="20">
        <v>0.39380767605628603</v>
      </c>
    </row>
    <row r="92" spans="1:9" ht="13.35" customHeight="1" x14ac:dyDescent="0.2">
      <c r="A92" s="21"/>
      <c r="B92" s="7" t="s">
        <v>320</v>
      </c>
      <c r="C92" s="22">
        <v>0.31144211296345098</v>
      </c>
      <c r="D92" s="22">
        <v>0.32820719454053998</v>
      </c>
      <c r="E92" s="22">
        <v>0.31971398466519202</v>
      </c>
      <c r="F92" s="22">
        <v>0.36749950610401899</v>
      </c>
      <c r="G92" s="22">
        <v>0.32136906692909201</v>
      </c>
      <c r="H92" s="22">
        <v>0.52067487411793301</v>
      </c>
      <c r="I92" s="22">
        <v>0.39380519265867198</v>
      </c>
    </row>
    <row r="93" spans="1:9" ht="13.5" customHeight="1" x14ac:dyDescent="0.2">
      <c r="A93" s="1" t="s">
        <v>340</v>
      </c>
      <c r="B93" s="5" t="s">
        <v>317</v>
      </c>
      <c r="C93" s="20">
        <v>0.334417800050134</v>
      </c>
      <c r="D93" s="20">
        <v>0.34206839737011602</v>
      </c>
      <c r="E93" s="20">
        <v>0.35538243986317902</v>
      </c>
      <c r="F93" s="20">
        <v>0.343469506299099</v>
      </c>
      <c r="G93" s="20">
        <v>0.38026575730941498</v>
      </c>
      <c r="H93" s="20">
        <v>0.53064250844980798</v>
      </c>
      <c r="I93" s="20">
        <v>0.40700843420629501</v>
      </c>
    </row>
    <row r="94" spans="1:9" ht="13.35" customHeight="1" x14ac:dyDescent="0.2">
      <c r="B94" s="5" t="s">
        <v>318</v>
      </c>
      <c r="C94" s="20">
        <v>0.33246486983317097</v>
      </c>
      <c r="D94" s="20">
        <v>0.34115042155617797</v>
      </c>
      <c r="E94" s="20">
        <v>0.34935412824613699</v>
      </c>
      <c r="F94" s="20">
        <v>0.342002605632865</v>
      </c>
      <c r="G94" s="20">
        <v>0.37886364571929398</v>
      </c>
      <c r="H94" s="20">
        <v>0.524119192057933</v>
      </c>
      <c r="I94" s="20">
        <v>0.403837162258258</v>
      </c>
    </row>
    <row r="95" spans="1:9" ht="13.35" customHeight="1" x14ac:dyDescent="0.2">
      <c r="B95" s="5" t="s">
        <v>319</v>
      </c>
      <c r="C95" s="20">
        <v>0.33363108987926299</v>
      </c>
      <c r="D95" s="20">
        <v>0.343468933023168</v>
      </c>
      <c r="E95" s="20">
        <v>0.35130516255052902</v>
      </c>
      <c r="F95" s="20">
        <v>0.34394104527372599</v>
      </c>
      <c r="G95" s="20">
        <v>0.38224967332408799</v>
      </c>
      <c r="H95" s="20">
        <v>0.52468865585611901</v>
      </c>
      <c r="I95" s="20">
        <v>0.40904366193105002</v>
      </c>
    </row>
    <row r="96" spans="1:9" ht="13.35" customHeight="1" x14ac:dyDescent="0.2">
      <c r="A96" s="21"/>
      <c r="B96" s="7" t="s">
        <v>320</v>
      </c>
      <c r="C96" s="22">
        <v>0.335739885713005</v>
      </c>
      <c r="D96" s="22">
        <v>0.34699565098942198</v>
      </c>
      <c r="E96" s="22">
        <v>0.34844359004780301</v>
      </c>
      <c r="F96" s="22">
        <v>0.34627191075758301</v>
      </c>
      <c r="G96" s="22">
        <v>0.38351815717207</v>
      </c>
      <c r="H96" s="22">
        <v>0.52457334510217202</v>
      </c>
      <c r="I96" s="22">
        <v>0.40806240958810902</v>
      </c>
    </row>
    <row r="97" spans="1:9" ht="13.5" customHeight="1" x14ac:dyDescent="0.2">
      <c r="A97" s="1" t="s">
        <v>341</v>
      </c>
      <c r="B97" s="5" t="s">
        <v>317</v>
      </c>
      <c r="C97" s="20">
        <v>0.24003481696152901</v>
      </c>
      <c r="D97" s="20">
        <v>0.26225661311931397</v>
      </c>
      <c r="E97" s="20">
        <v>0.26460838205338499</v>
      </c>
      <c r="F97" s="20">
        <v>0.27540416306496102</v>
      </c>
      <c r="G97" s="20">
        <v>0.26454674695365998</v>
      </c>
      <c r="H97" s="20">
        <v>0.45040926171139301</v>
      </c>
      <c r="I97" s="20">
        <v>0.32554838786259199</v>
      </c>
    </row>
    <row r="98" spans="1:9" ht="13.35" customHeight="1" x14ac:dyDescent="0.2">
      <c r="B98" s="5" t="s">
        <v>318</v>
      </c>
      <c r="C98" s="20">
        <v>0.23703231935157701</v>
      </c>
      <c r="D98" s="20">
        <v>0.26116483346656599</v>
      </c>
      <c r="E98" s="20">
        <v>0.26200037589883102</v>
      </c>
      <c r="F98" s="20">
        <v>0.27172634373662902</v>
      </c>
      <c r="G98" s="20">
        <v>0.26145421439120398</v>
      </c>
      <c r="H98" s="20">
        <v>0.450294912780007</v>
      </c>
      <c r="I98" s="20">
        <v>0.32416804523446802</v>
      </c>
    </row>
    <row r="99" spans="1:9" ht="13.35" customHeight="1" x14ac:dyDescent="0.2">
      <c r="B99" s="5" t="s">
        <v>319</v>
      </c>
      <c r="C99" s="20">
        <v>0.234160494771112</v>
      </c>
      <c r="D99" s="20">
        <v>0.25864941853248802</v>
      </c>
      <c r="E99" s="20">
        <v>0.25929437291234497</v>
      </c>
      <c r="F99" s="20">
        <v>0.27080650066315098</v>
      </c>
      <c r="G99" s="20">
        <v>0.25929717848537898</v>
      </c>
      <c r="H99" s="20">
        <v>0.44961200861846101</v>
      </c>
      <c r="I99" s="20">
        <v>0.324020954832553</v>
      </c>
    </row>
    <row r="100" spans="1:9" ht="13.35" customHeight="1" x14ac:dyDescent="0.2">
      <c r="A100" s="21"/>
      <c r="B100" s="7" t="s">
        <v>320</v>
      </c>
      <c r="C100" s="22">
        <v>0.22990006437372501</v>
      </c>
      <c r="D100" s="22">
        <v>0.25532313520010902</v>
      </c>
      <c r="E100" s="22">
        <v>0.25404772363410599</v>
      </c>
      <c r="F100" s="22">
        <v>0.26605516563102999</v>
      </c>
      <c r="G100" s="22">
        <v>0.25599529186096798</v>
      </c>
      <c r="H100" s="22">
        <v>0.448081960474284</v>
      </c>
      <c r="I100" s="22">
        <v>0.32091102181569098</v>
      </c>
    </row>
    <row r="101" spans="1:9" ht="13.5" customHeight="1" x14ac:dyDescent="0.2">
      <c r="A101" s="1" t="s">
        <v>342</v>
      </c>
      <c r="B101" s="5" t="s">
        <v>317</v>
      </c>
      <c r="C101" s="20">
        <v>0.22342661304820999</v>
      </c>
      <c r="D101" s="20">
        <v>0.22979225584879001</v>
      </c>
      <c r="E101" s="20">
        <v>0.24404185444752699</v>
      </c>
      <c r="F101" s="20">
        <v>0.24345222308491199</v>
      </c>
      <c r="G101" s="20">
        <v>0.233484942931943</v>
      </c>
      <c r="H101" s="20">
        <v>0.38878631397879498</v>
      </c>
      <c r="I101" s="20">
        <v>0.27271832710106397</v>
      </c>
    </row>
    <row r="102" spans="1:9" ht="13.35" customHeight="1" x14ac:dyDescent="0.2">
      <c r="B102" s="5" t="s">
        <v>318</v>
      </c>
      <c r="C102" s="20">
        <v>0.22119722622297899</v>
      </c>
      <c r="D102" s="20">
        <v>0.22740651761327901</v>
      </c>
      <c r="E102" s="20">
        <v>0.242429978004158</v>
      </c>
      <c r="F102" s="20">
        <v>0.240680033458474</v>
      </c>
      <c r="G102" s="20">
        <v>0.23237128605832999</v>
      </c>
      <c r="H102" s="20">
        <v>0.388691494122609</v>
      </c>
      <c r="I102" s="20">
        <v>0.27037243808046602</v>
      </c>
    </row>
    <row r="103" spans="1:9" ht="13.35" customHeight="1" x14ac:dyDescent="0.2">
      <c r="B103" s="5" t="s">
        <v>319</v>
      </c>
      <c r="C103" s="20">
        <v>0.222058838805928</v>
      </c>
      <c r="D103" s="20">
        <v>0.229548942996087</v>
      </c>
      <c r="E103" s="20">
        <v>0.24178841626090899</v>
      </c>
      <c r="F103" s="20">
        <v>0.24186377419849101</v>
      </c>
      <c r="G103" s="20">
        <v>0.233459154510678</v>
      </c>
      <c r="H103" s="20">
        <v>0.38862757630260503</v>
      </c>
      <c r="I103" s="20">
        <v>0.27148573340670401</v>
      </c>
    </row>
    <row r="104" spans="1:9" ht="13.35" customHeight="1" x14ac:dyDescent="0.2">
      <c r="A104" s="21"/>
      <c r="B104" s="7" t="s">
        <v>320</v>
      </c>
      <c r="C104" s="22">
        <v>0.22006540039933301</v>
      </c>
      <c r="D104" s="22">
        <v>0.227258342876414</v>
      </c>
      <c r="E104" s="22">
        <v>0.24110541564201601</v>
      </c>
      <c r="F104" s="22">
        <v>0.239025546843361</v>
      </c>
      <c r="G104" s="22">
        <v>0.23066683218457301</v>
      </c>
      <c r="H104" s="22">
        <v>0.38851181859913297</v>
      </c>
      <c r="I104" s="22">
        <v>0.26860680036030798</v>
      </c>
    </row>
    <row r="105" spans="1:9" ht="13.5" customHeight="1" x14ac:dyDescent="0.2">
      <c r="A105" s="1" t="s">
        <v>343</v>
      </c>
      <c r="B105" s="5" t="s">
        <v>317</v>
      </c>
      <c r="C105" s="20">
        <v>0.243553659815019</v>
      </c>
      <c r="D105" s="20">
        <v>0.28202732287089699</v>
      </c>
      <c r="E105" s="20">
        <v>0.27927894071510001</v>
      </c>
      <c r="F105" s="20">
        <v>0.29416876028033001</v>
      </c>
      <c r="G105" s="20">
        <v>0.26064829925521799</v>
      </c>
      <c r="H105" s="20">
        <v>0.50367401434124104</v>
      </c>
      <c r="I105" s="20">
        <v>0.36196776471382802</v>
      </c>
    </row>
    <row r="106" spans="1:9" ht="13.35" customHeight="1" x14ac:dyDescent="0.2">
      <c r="B106" s="5" t="s">
        <v>318</v>
      </c>
      <c r="C106" s="20">
        <v>0.24201753462349701</v>
      </c>
      <c r="D106" s="20">
        <v>0.28130397265668899</v>
      </c>
      <c r="E106" s="20">
        <v>0.27812986873180601</v>
      </c>
      <c r="F106" s="20">
        <v>0.292711370230893</v>
      </c>
      <c r="G106" s="20">
        <v>0.25832991434535102</v>
      </c>
      <c r="H106" s="20">
        <v>0.50379722750318401</v>
      </c>
      <c r="I106" s="20">
        <v>0.36116783684408699</v>
      </c>
    </row>
    <row r="107" spans="1:9" ht="13.35" customHeight="1" x14ac:dyDescent="0.2">
      <c r="B107" s="5" t="s">
        <v>319</v>
      </c>
      <c r="C107" s="20">
        <v>0.243418929646399</v>
      </c>
      <c r="D107" s="20">
        <v>0.28280131628293698</v>
      </c>
      <c r="E107" s="20">
        <v>0.27918105863258602</v>
      </c>
      <c r="F107" s="20">
        <v>0.29288139291458998</v>
      </c>
      <c r="G107" s="20">
        <v>0.25990449609362998</v>
      </c>
      <c r="H107" s="20">
        <v>0.503969452160135</v>
      </c>
      <c r="I107" s="20">
        <v>0.36141053963286002</v>
      </c>
    </row>
    <row r="108" spans="1:9" ht="13.35" customHeight="1" x14ac:dyDescent="0.2">
      <c r="A108" s="21"/>
      <c r="B108" s="7" t="s">
        <v>320</v>
      </c>
      <c r="C108" s="22">
        <v>0.24092234277581201</v>
      </c>
      <c r="D108" s="22">
        <v>0.280971887317574</v>
      </c>
      <c r="E108" s="22">
        <v>0.27704661186402901</v>
      </c>
      <c r="F108" s="22">
        <v>0.29043810884610799</v>
      </c>
      <c r="G108" s="22">
        <v>0.257510354674163</v>
      </c>
      <c r="H108" s="22">
        <v>0.50323364100523904</v>
      </c>
      <c r="I108" s="22">
        <v>0.35994271025429397</v>
      </c>
    </row>
    <row r="109" spans="1:9" ht="13.5" customHeight="1" x14ac:dyDescent="0.2">
      <c r="A109" s="1" t="s">
        <v>344</v>
      </c>
      <c r="B109" s="5" t="s">
        <v>317</v>
      </c>
      <c r="C109" s="20">
        <v>0.260614847296327</v>
      </c>
      <c r="D109" s="20">
        <v>0.28374277974169498</v>
      </c>
      <c r="E109" s="20">
        <v>0.31657407620955802</v>
      </c>
      <c r="F109" s="20">
        <v>0.30166863547216499</v>
      </c>
      <c r="G109" s="20">
        <v>0.26433489281381001</v>
      </c>
      <c r="H109" s="20">
        <v>0.47347151060565301</v>
      </c>
      <c r="I109" s="20">
        <v>0.36253833517970802</v>
      </c>
    </row>
    <row r="110" spans="1:9" ht="13.35" customHeight="1" x14ac:dyDescent="0.2">
      <c r="B110" s="5" t="s">
        <v>318</v>
      </c>
      <c r="C110" s="20">
        <v>0.260815086017607</v>
      </c>
      <c r="D110" s="20">
        <v>0.28435799180098897</v>
      </c>
      <c r="E110" s="20">
        <v>0.31693965414048197</v>
      </c>
      <c r="F110" s="20">
        <v>0.30149991821748801</v>
      </c>
      <c r="G110" s="20">
        <v>0.26450842729299501</v>
      </c>
      <c r="H110" s="20">
        <v>0.473770073840035</v>
      </c>
      <c r="I110" s="20">
        <v>0.36300669759639798</v>
      </c>
    </row>
    <row r="111" spans="1:9" ht="13.35" customHeight="1" x14ac:dyDescent="0.2">
      <c r="B111" s="5" t="s">
        <v>319</v>
      </c>
      <c r="C111" s="20">
        <v>0.25920022280997201</v>
      </c>
      <c r="D111" s="20">
        <v>0.28258179331995198</v>
      </c>
      <c r="E111" s="20">
        <v>0.31593866429808398</v>
      </c>
      <c r="F111" s="20">
        <v>0.30191724828876398</v>
      </c>
      <c r="G111" s="20">
        <v>0.26292940735543402</v>
      </c>
      <c r="H111" s="20">
        <v>0.47411975157386899</v>
      </c>
      <c r="I111" s="20">
        <v>0.36374859718406899</v>
      </c>
    </row>
    <row r="112" spans="1:9" ht="13.35" customHeight="1" x14ac:dyDescent="0.2">
      <c r="A112" s="21"/>
      <c r="B112" s="7" t="s">
        <v>320</v>
      </c>
      <c r="C112" s="22">
        <v>0.25609265746656001</v>
      </c>
      <c r="D112" s="22">
        <v>0.28041334611228802</v>
      </c>
      <c r="E112" s="22">
        <v>0.31374960464130802</v>
      </c>
      <c r="F112" s="22">
        <v>0.30007382648011699</v>
      </c>
      <c r="G112" s="22">
        <v>0.26004663216303697</v>
      </c>
      <c r="H112" s="22">
        <v>0.47369701373461398</v>
      </c>
      <c r="I112" s="22">
        <v>0.36312125669218798</v>
      </c>
    </row>
    <row r="113" spans="1:9" ht="13.5" customHeight="1" x14ac:dyDescent="0.2">
      <c r="A113" s="1" t="s">
        <v>403</v>
      </c>
      <c r="B113" s="5" t="s">
        <v>317</v>
      </c>
      <c r="C113" s="20">
        <f>C5*Population!D4+C9*Population!D8+C13*Population!D12+C17*Population!D16+C21*Population!D20+C25*Population!D24+C29*Population!D28+C33*Population!D32+C37*Population!D36+C41*Population!D40+C45*Population!D44+C49*Population!D48+C53*Population!D52+C57*Population!D56+C61*Population!D60+C65*Population!D64+C69*Population!D68+C73*Population!D72+C77*Population!D76+C81*Population!D80+C85*Population!D84+C89*Population!D88+C93*Population!D92+C97*Population!D96+C101*Population!D100+C105*Population!D104+C109*Population!D108</f>
        <v>0.28719725443489846</v>
      </c>
      <c r="D113" s="20">
        <f>D5*Population!D4+D9*Population!D8+D13*Population!D12+D17*Population!D16+D21*Population!D20+D25*Population!D24+D29*Population!D28+D33*Population!D32+D37*Population!D36+D41*Population!D40+D45*Population!D44+D49*Population!D48+D53*Population!D52+D57*Population!D56+D61*Population!D60+D65*Population!D64+D69*Population!D68+D73*Population!D72+D77*Population!D76+D81*Population!D80+D85*Population!D84+D89*Population!D88+D93*Population!D92+D97*Population!D96+D101*Population!D100+D105*Population!D104+D109*Population!D108</f>
        <v>0.3125168279040581</v>
      </c>
      <c r="E113" s="20">
        <f>E5*Population!D4+E9*Population!D8+E13*Population!D12+E17*Population!D16+E21*Population!D20+E25*Population!D24+E29*Population!D28+E33*Population!D32+E37*Population!D36+E41*Population!D40+E45*Population!D44+E49*Population!D48+E53*Population!D52+E57*Population!D56+E61*Population!D60+E65*Population!D64+E69*Population!D68+E73*Population!D72+E77*Population!D76+E81*Population!D80+E85*Population!D84+E89*Population!D88+E93*Population!D92+E97*Population!D96+E101*Population!D100+E105*Population!D104+E109*Population!D108</f>
        <v>0.30678839086033965</v>
      </c>
      <c r="F113" s="20">
        <f>F5*Population!D4+F9*Population!D8+F13*Population!D12+F17*Population!D16+F21*Population!D20+F25*Population!D24+F29*Population!D28+F33*Population!D32+F37*Population!D36+F41*Population!D40+F45*Population!D44+F49*Population!D48+F53*Population!D52+F57*Population!D56+F61*Population!D60+F65*Population!D64+F69*Population!D68+F73*Population!D72+F77*Population!D76+F81*Population!D80+F85*Population!D84+F89*Population!D88+F93*Population!D92+F97*Population!D96+F101*Population!D100+F105*Population!D104+F109*Population!D108</f>
        <v>0.3297164577331993</v>
      </c>
      <c r="G113" s="20">
        <f>G5*Population!D4+G9*Population!D8+G13*Population!D12+G17*Population!D16+G21*Population!D20+G25*Population!D24+G29*Population!D28+G33*Population!D32+G37*Population!D36+G41*Population!D40+G45*Population!D44+G49*Population!D48+G53*Population!D52+G57*Population!D56+G61*Population!D60+G65*Population!D64+G69*Population!D68+G73*Population!D72+G77*Population!D76+G81*Population!D80+G85*Population!D84+G89*Population!D88+G93*Population!D92+G97*Population!D96+G101*Population!D100+G105*Population!D104+G109*Population!D108</f>
        <v>0.29625570606346863</v>
      </c>
      <c r="H113" s="20">
        <f>H5*Population!D4+H9*Population!D8+H13*Population!D12+H17*Population!D16+H21*Population!D20+H25*Population!D24+H29*Population!D28+H33*Population!D32+H37*Population!D36+H41*Population!D40+H45*Population!D44+H49*Population!D48+H53*Population!D52+H57*Population!D56+H61*Population!D60+H65*Population!D64+H69*Population!D68+H73*Population!D72+H77*Population!D76+H81*Population!D80+H85*Population!D84+H89*Population!D88+H93*Population!D92+H97*Population!D96+H101*Population!D100+H105*Population!D104+H109*Population!D108</f>
        <v>0.49491738083862769</v>
      </c>
      <c r="I113" s="20">
        <f>I5*Population!D4+I9*Population!D8+I13*Population!D12+I17*Population!D16+I21*Population!D20+I25*Population!D24+I29*Population!D28+I33*Population!D32+I37*Population!D36+I41*Population!D40+I45*Population!D44+I49*Population!D48+I53*Population!D52+I57*Population!D56+I61*Population!D60+I65*Population!D64+I69*Population!D68+I73*Population!D72+I77*Population!D76+I81*Population!D80+I85*Population!D84+I89*Population!D88+I93*Population!D92+I97*Population!D96+I101*Population!D100+I105*Population!D104+I109*Population!D108</f>
        <v>0.37075739153671972</v>
      </c>
    </row>
    <row r="114" spans="1:9" ht="13.5" customHeight="1" x14ac:dyDescent="0.2">
      <c r="B114" s="5" t="s">
        <v>318</v>
      </c>
      <c r="C114" s="20">
        <f>C6*Population!D5+C10*Population!D9+C14*Population!D13+C18*Population!D17+C22*Population!D21+C26*Population!D25+C30*Population!D29+C34*Population!D33+C38*Population!D37+C42*Population!D41+C46*Population!D45+C50*Population!D49+C54*Population!D53+C58*Population!D57+C62*Population!D61+C66*Population!D65+C70*Population!D69+C74*Population!D73+C78*Population!D77+C82*Population!D81+C86*Population!D85+C90*Population!D89+C94*Population!D93+C98*Population!D97+C102*Population!D101+C106*Population!D105+C110*Population!D109</f>
        <v>0.28542477725688681</v>
      </c>
      <c r="D114" s="20">
        <f>D6*Population!D5+D10*Population!D9+D14*Population!D13+D18*Population!D17+D22*Population!D21+D26*Population!D25+D30*Population!D29+D34*Population!D33+D38*Population!D37+D42*Population!D41+D46*Population!D45+D50*Population!D49+D54*Population!D53+D58*Population!D57+D62*Population!D61+D66*Population!D65+D70*Population!D69+D74*Population!D73+D78*Population!D77+D82*Population!D81+D86*Population!D85+D90*Population!D89+D94*Population!D93+D98*Population!D97+D102*Population!D101+D106*Population!D105+D110*Population!D109</f>
        <v>0.31118718132387013</v>
      </c>
      <c r="E114" s="20">
        <f>E6*Population!D5+E10*Population!D9+E14*Population!D13+E18*Population!D17+E22*Population!D21+E26*Population!D25+E30*Population!D29+E34*Population!D33+E38*Population!D37+E42*Population!D41+E46*Population!D45+E50*Population!D49+E54*Population!D53+E58*Population!D57+E62*Population!D61+E66*Population!D65+E70*Population!D69+E74*Population!D73+E78*Population!D77+E82*Population!D81+E86*Population!D85+E90*Population!D89+E94*Population!D93+E98*Population!D97+E102*Population!D101+E106*Population!D105+E110*Population!D109</f>
        <v>0.3049395278033889</v>
      </c>
      <c r="F114" s="20">
        <f>F6*Population!D5+F10*Population!D9+F14*Population!D13+F18*Population!D17+F22*Population!D21+F26*Population!D25+F30*Population!D29+F34*Population!D33+F38*Population!D37+F42*Population!D41+F46*Population!D45+F50*Population!D49+F54*Population!D53+F58*Population!D57+F62*Population!D61+F66*Population!D65+F70*Population!D69+F74*Population!D73+F78*Population!D77+F82*Population!D81+F86*Population!D85+F90*Population!D89+F94*Population!D93+F98*Population!D97+F102*Population!D101+F106*Population!D105+F110*Population!D109</f>
        <v>0.32839861733558739</v>
      </c>
      <c r="G114" s="20">
        <f>G6*Population!D5+G10*Population!D9+G14*Population!D13+G18*Population!D17+G22*Population!D21+G26*Population!D25+G30*Population!D29+G34*Population!D33+G38*Population!D37+G42*Population!D41+G46*Population!D45+G50*Population!D49+G54*Population!D53+G58*Population!D57+G62*Population!D61+G66*Population!D65+G70*Population!D69+G74*Population!D73+G78*Population!D77+G82*Population!D81+G86*Population!D85+G90*Population!D89+G94*Population!D93+G98*Population!D97+G102*Population!D101+G106*Population!D105+G110*Population!D109</f>
        <v>0.29455536059681608</v>
      </c>
      <c r="H114" s="20">
        <f>H6*Population!D5+H10*Population!D9+H14*Population!D13+H18*Population!D17+H22*Population!D21+H26*Population!D25+H30*Population!D29+H34*Population!D33+H38*Population!D37+H42*Population!D41+H46*Population!D45+H50*Population!D49+H54*Population!D53+H58*Population!D57+H62*Population!D61+H66*Population!D65+H70*Population!D69+H74*Population!D73+H78*Population!D77+H82*Population!D81+H86*Population!D85+H90*Population!D89+H94*Population!D93+H98*Population!D97+H102*Population!D101+H106*Population!D105+H110*Population!D109</f>
        <v>0.49459757116101305</v>
      </c>
      <c r="I114" s="20">
        <f>I6*Population!D5+I10*Population!D9+I14*Population!D13+I18*Population!D17+I22*Population!D21+I26*Population!D25+I30*Population!D29+I34*Population!D33+I38*Population!D37+I42*Population!D41+I46*Population!D45+I50*Population!D49+I54*Population!D53+I58*Population!D57+I62*Population!D61+I66*Population!D65+I70*Population!D69+I74*Population!D73+I78*Population!D77+I82*Population!D81+I86*Population!D85+I90*Population!D89+I94*Population!D93+I98*Population!D97+I102*Population!D101+I106*Population!D105+I110*Population!D109</f>
        <v>0.36983994565918998</v>
      </c>
    </row>
    <row r="115" spans="1:9" ht="13.5" customHeight="1" x14ac:dyDescent="0.2">
      <c r="B115" s="5" t="s">
        <v>319</v>
      </c>
      <c r="C115" s="20">
        <f>C7*Population!D6+C11*Population!D10+C15*Population!D14+C19*Population!D18+C23*Population!D22+C27*Population!D26+C31*Population!D30+C35*Population!D34+C39*Population!D38+C43*Population!D42+C47*Population!D46+C51*Population!D50+C55*Population!D54+C59*Population!D58+C63*Population!D62+C67*Population!D66+C71*Population!D70+C75*Population!D74+C79*Population!D78+C83*Population!D82+C87*Population!D86+C91*Population!D90+C95*Population!D94+C99*Population!D98+C103*Population!D102+C107*Population!D106+C111*Population!D110</f>
        <v>0.28792907992025213</v>
      </c>
      <c r="D115" s="20">
        <f>D7*Population!D6+D11*Population!D10+D15*Population!D14+D19*Population!D18+D23*Population!D22+D27*Population!D26+D31*Population!D30+D35*Population!D34+D39*Population!D38+D43*Population!D42+D47*Population!D46+D51*Population!D50+D55*Population!D54+D59*Population!D58+D63*Population!D62+D67*Population!D66+D71*Population!D70+D75*Population!D74+D79*Population!D78+D83*Population!D82+D87*Population!D86+D91*Population!D90+D95*Population!D94+D99*Population!D98+D103*Population!D102+D107*Population!D106+D111*Population!D110</f>
        <v>0.31370310254522504</v>
      </c>
      <c r="E115" s="20">
        <f>E7*Population!D6+E11*Population!D10+E15*Population!D14+E19*Population!D18+E23*Population!D22+E27*Population!D26+E31*Population!D30+E35*Population!D34+E39*Population!D38+E43*Population!D42+E47*Population!D46+E51*Population!D50+E55*Population!D54+E59*Population!D58+E63*Population!D62+E67*Population!D66+E71*Population!D70+E75*Population!D74+E79*Population!D78+E83*Population!D82+E87*Population!D86+E91*Population!D90+E95*Population!D94+E99*Population!D98+E103*Population!D102+E107*Population!D106+E111*Population!D110</f>
        <v>0.3052997747830401</v>
      </c>
      <c r="F115" s="20">
        <f>F7*Population!D6+F11*Population!D10+F15*Population!D14+F19*Population!D18+F23*Population!D22+F27*Population!D26+F31*Population!D30+F35*Population!D34+F39*Population!D38+F43*Population!D42+F47*Population!D46+F51*Population!D50+F55*Population!D54+F59*Population!D58+F63*Population!D62+F67*Population!D66+F71*Population!D70+F75*Population!D74+F79*Population!D78+F83*Population!D82+F87*Population!D86+F91*Population!D90+F95*Population!D94+F99*Population!D98+F103*Population!D102+F107*Population!D106+F111*Population!D110</f>
        <v>0.3312554137512646</v>
      </c>
      <c r="G115" s="20">
        <f>G7*Population!D6+G11*Population!D10+G15*Population!D14+G19*Population!D18+G23*Population!D22+G27*Population!D26+G31*Population!D30+G35*Population!D34+G39*Population!D38+G43*Population!D42+G47*Population!D46+G51*Population!D50+G55*Population!D54+G59*Population!D58+G63*Population!D62+G67*Population!D66+G71*Population!D70+G75*Population!D74+G79*Population!D78+G83*Population!D82+G87*Population!D86+G91*Population!D90+G95*Population!D94+G99*Population!D98+G103*Population!D102+G107*Population!D106+G111*Population!D110</f>
        <v>0.29712955342538283</v>
      </c>
      <c r="H115" s="20">
        <f>H7*Population!D6+H11*Population!D10+H15*Population!D14+H19*Population!D18+H23*Population!D22+H27*Population!D26+H31*Population!D30+H35*Population!D34+H39*Population!D38+H43*Population!D42+H47*Population!D46+H51*Population!D50+H55*Population!D54+H59*Population!D58+H63*Population!D62+H67*Population!D66+H71*Population!D70+H75*Population!D74+H79*Population!D78+H83*Population!D82+H87*Population!D86+H91*Population!D90+H95*Population!D94+H99*Population!D98+H103*Population!D102+H107*Population!D106+H111*Population!D110</f>
        <v>0.49454087066980684</v>
      </c>
      <c r="I115" s="20">
        <f>I7*Population!D6+I11*Population!D10+I15*Population!D14+I19*Population!D18+I23*Population!D22+I27*Population!D26+I31*Population!D30+I35*Population!D34+I39*Population!D38+I43*Population!D42+I47*Population!D46+I51*Population!D50+I55*Population!D54+I59*Population!D58+I63*Population!D62+I67*Population!D66+I71*Population!D70+I75*Population!D74+I79*Population!D78+I83*Population!D82+I87*Population!D86+I91*Population!D90+I95*Population!D94+I99*Population!D98+I103*Population!D102+I107*Population!D106+I111*Population!D110</f>
        <v>0.37054915991424447</v>
      </c>
    </row>
    <row r="116" spans="1:9" ht="13.5" customHeight="1" x14ac:dyDescent="0.2">
      <c r="A116" s="21"/>
      <c r="B116" s="7" t="s">
        <v>320</v>
      </c>
      <c r="C116" s="22">
        <f>C8*Population!D7+C12*Population!D11+C16*Population!D15+C20*Population!D19+C24*Population!D23+C28*Population!D27+C32*Population!D31+C36*Population!D35+C40*Population!D39+C44*Population!D43+C48*Population!D47+C52*Population!D51+C56*Population!D55+C60*Population!D59+C64*Population!D63+C68*Population!D67+C72*Population!D71+C76*Population!D75+C80*Population!D79+C84*Population!D83+C88*Population!D87+C92*Population!D91+C96*Population!D95+C100*Population!D99+C104*Population!D103+C108*Population!D107+C112*Population!D111</f>
        <v>0.28885026463840346</v>
      </c>
      <c r="D116" s="22">
        <f>D8*Population!D7+D12*Population!D11+D16*Population!D15+D20*Population!D19+D24*Population!D23+D28*Population!D27+D32*Population!D31+D36*Population!D35+D40*Population!D39+D44*Population!D43+D48*Population!D47+D52*Population!D51+D56*Population!D55+D60*Population!D59+D64*Population!D63+D68*Population!D67+D72*Population!D71+D76*Population!D75+D80*Population!D79+D84*Population!D83+D88*Population!D87+D92*Population!D91+D96*Population!D95+D100*Population!D99+D104*Population!D103+D108*Population!D107+D112*Population!D111</f>
        <v>0.31385364564410029</v>
      </c>
      <c r="E116" s="22">
        <f>E8*Population!D7+E12*Population!D11+E16*Population!D15+E20*Population!D19+E24*Population!D23+E28*Population!D27+E32*Population!D31+E36*Population!D35+E40*Population!D39+E44*Population!D43+E48*Population!D47+E52*Population!D51+E56*Population!D55+E60*Population!D59+E64*Population!D63+E68*Population!D67+E72*Population!D71+E76*Population!D75+E80*Population!D79+E84*Population!D83+E88*Population!D87+E92*Population!D91+E96*Population!D95+E100*Population!D99+E104*Population!D103+E108*Population!D107+E112*Population!D111</f>
        <v>0.30581650524078824</v>
      </c>
      <c r="F116" s="22">
        <f>F8*Population!D7+F12*Population!D11+F16*Population!D15+F20*Population!D19+F24*Population!D23+F28*Population!D27+F32*Population!D31+F36*Population!D35+F40*Population!D39+F44*Population!D43+F48*Population!D47+F52*Population!D51+F56*Population!D55+F60*Population!D59+F64*Population!D63+F68*Population!D67+F72*Population!D71+F76*Population!D75+F80*Population!D79+F84*Population!D83+F88*Population!D87+F92*Population!D91+F96*Population!D95+F100*Population!D99+F104*Population!D103+F108*Population!D107+F112*Population!D111</f>
        <v>0.33204331072608306</v>
      </c>
      <c r="G116" s="22">
        <f>G8*Population!D7+G12*Population!D11+G16*Population!D15+G20*Population!D19+G24*Population!D23+G28*Population!D27+G32*Population!D31+G36*Population!D35+G40*Population!D39+G44*Population!D43+G48*Population!D47+G52*Population!D51+G56*Population!D55+G60*Population!D59+G64*Population!D63+G68*Population!D67+G72*Population!D71+G76*Population!D75+G80*Population!D79+G84*Population!D83+G88*Population!D87+G92*Population!D91+G96*Population!D95+G100*Population!D99+G104*Population!D103+G108*Population!D107+G112*Population!D111</f>
        <v>0.29800789374348124</v>
      </c>
      <c r="H116" s="22">
        <f>H8*Population!D7+H12*Population!D11+H16*Population!D15+H20*Population!D19+H24*Population!D23+H28*Population!D27+H32*Population!D31+H36*Population!D35+H40*Population!D39+H44*Population!D43+H48*Population!D47+H52*Population!D51+H56*Population!D55+H60*Population!D59+H64*Population!D63+H68*Population!D67+H72*Population!D71+H76*Population!D75+H80*Population!D79+H84*Population!D83+H88*Population!D87+H92*Population!D91+H96*Population!D95+H100*Population!D99+H104*Population!D103+H108*Population!D107+H112*Population!D111</f>
        <v>0.49443009511398789</v>
      </c>
      <c r="I116" s="22">
        <f>I8*Population!D7+I12*Population!D11+I16*Population!D15+I20*Population!D19+I24*Population!D23+I28*Population!D27+I32*Population!D31+I36*Population!D35+I40*Population!D39+I44*Population!D43+I48*Population!D47+I52*Population!D51+I56*Population!D55+I60*Population!D59+I64*Population!D63+I68*Population!D67+I72*Population!D71+I76*Population!D75+I80*Population!D79+I84*Population!D83+I88*Population!D87+I92*Population!D91+I96*Population!D95+I100*Population!D99+I104*Population!D103+I108*Population!D107+I112*Population!D111</f>
        <v>0.37011777875473201</v>
      </c>
    </row>
    <row r="118" spans="1:9" x14ac:dyDescent="0.2">
      <c r="A118" s="14" t="s">
        <v>43</v>
      </c>
      <c r="B118" s="14"/>
      <c r="C118" s="14"/>
      <c r="D118" s="14"/>
      <c r="E118" s="14"/>
      <c r="F118" s="14"/>
      <c r="G118" s="14"/>
    </row>
    <row r="119" spans="1:9" ht="24.2" customHeight="1" x14ac:dyDescent="0.25">
      <c r="A119" s="77" t="s">
        <v>345</v>
      </c>
      <c r="B119" s="77"/>
      <c r="C119" s="77"/>
      <c r="D119" s="77"/>
      <c r="E119" s="77"/>
      <c r="F119" s="77"/>
      <c r="G119" s="77"/>
      <c r="I119"/>
    </row>
    <row r="120" spans="1:9" x14ac:dyDescent="0.2">
      <c r="A120" s="81" t="s">
        <v>346</v>
      </c>
      <c r="B120" s="81"/>
      <c r="C120" s="81"/>
      <c r="D120" s="81"/>
      <c r="E120" s="81"/>
    </row>
    <row r="121" spans="1:9" x14ac:dyDescent="0.2">
      <c r="A121" s="81" t="s">
        <v>347</v>
      </c>
      <c r="B121" s="81"/>
      <c r="C121" s="81"/>
      <c r="D121" s="81"/>
      <c r="E121" s="81"/>
    </row>
    <row r="123" spans="1:9" x14ac:dyDescent="0.2">
      <c r="A123" s="1" t="s">
        <v>383</v>
      </c>
    </row>
    <row r="124" spans="1:9" x14ac:dyDescent="0.2">
      <c r="A124" s="15" t="s">
        <v>47</v>
      </c>
    </row>
  </sheetData>
  <sheetProtection objects="1" scenarios="1"/>
  <mergeCells count="6">
    <mergeCell ref="A121:E121"/>
    <mergeCell ref="A3:A4"/>
    <mergeCell ref="B3:B4"/>
    <mergeCell ref="C3:I3"/>
    <mergeCell ref="A119:G119"/>
    <mergeCell ref="A120:E120"/>
  </mergeCells>
  <pageMargins left="0.69999998807907104" right="0.69999998807907104" top="0.75" bottom="0.75" header="0.30000001192092896" footer="0.30000001192092896"/>
  <pageSetup errors="blank"/>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26"/>
  <sheetViews>
    <sheetView workbookViewId="0"/>
  </sheetViews>
  <sheetFormatPr defaultColWidth="0" defaultRowHeight="11.25" x14ac:dyDescent="0.2"/>
  <cols>
    <col min="1" max="10" width="14.28515625" style="1" customWidth="1"/>
    <col min="11" max="11" width="0" style="1" hidden="1"/>
    <col min="12" max="12" width="12.28515625" style="1" customWidth="1"/>
    <col min="13" max="16384" width="0" style="1" hidden="1"/>
  </cols>
  <sheetData>
    <row r="1" spans="1:10" ht="15" x14ac:dyDescent="0.25">
      <c r="A1" s="2" t="s">
        <v>0</v>
      </c>
    </row>
    <row r="3" spans="1:10" ht="15" x14ac:dyDescent="0.25">
      <c r="A3" s="80" t="s">
        <v>1</v>
      </c>
      <c r="B3" s="81"/>
      <c r="C3" s="81"/>
      <c r="D3" s="81"/>
      <c r="E3" s="81"/>
      <c r="F3" s="81"/>
      <c r="G3" s="81"/>
      <c r="H3" s="81"/>
      <c r="I3" s="81"/>
      <c r="J3" s="81"/>
    </row>
    <row r="4" spans="1:10" x14ac:dyDescent="0.2">
      <c r="A4" s="3"/>
      <c r="B4" s="3"/>
      <c r="C4" s="3"/>
      <c r="D4" s="3"/>
      <c r="E4" s="3"/>
      <c r="F4" s="3"/>
      <c r="G4" s="3"/>
      <c r="H4" s="3"/>
      <c r="I4" s="3"/>
      <c r="J4" s="3"/>
    </row>
    <row r="5" spans="1:10" ht="48" customHeight="1" x14ac:dyDescent="0.2">
      <c r="A5" s="4" t="s">
        <v>2</v>
      </c>
      <c r="B5" s="4" t="s">
        <v>3</v>
      </c>
      <c r="C5" s="4" t="s">
        <v>4</v>
      </c>
      <c r="D5" s="4" t="s">
        <v>5</v>
      </c>
      <c r="E5" s="4" t="s">
        <v>6</v>
      </c>
      <c r="F5" s="4" t="s">
        <v>7</v>
      </c>
      <c r="G5" s="4" t="s">
        <v>8</v>
      </c>
      <c r="H5" s="4" t="s">
        <v>9</v>
      </c>
      <c r="I5" s="4" t="s">
        <v>10</v>
      </c>
      <c r="J5" s="4" t="s">
        <v>11</v>
      </c>
    </row>
    <row r="6" spans="1:10" x14ac:dyDescent="0.2">
      <c r="A6" s="5" t="s">
        <v>12</v>
      </c>
      <c r="B6" s="6">
        <v>1320.8706036421099</v>
      </c>
      <c r="C6" s="6">
        <v>248.172480981294</v>
      </c>
      <c r="D6" s="6">
        <v>221.74621936166901</v>
      </c>
      <c r="E6" s="6">
        <v>253.28975923396001</v>
      </c>
      <c r="F6" s="6">
        <v>636.25228583201601</v>
      </c>
      <c r="G6" s="6">
        <v>0.66715667028452896</v>
      </c>
      <c r="H6" s="6">
        <v>37.922615393626003</v>
      </c>
      <c r="I6" s="6">
        <v>19.490511919344002</v>
      </c>
      <c r="J6" s="6">
        <v>100</v>
      </c>
    </row>
    <row r="7" spans="1:10" x14ac:dyDescent="0.2">
      <c r="A7" s="5" t="s">
        <v>13</v>
      </c>
      <c r="B7" s="6">
        <v>1803.14726686832</v>
      </c>
      <c r="C7" s="6">
        <v>520.09829387937395</v>
      </c>
      <c r="D7" s="6">
        <v>142.26801852686901</v>
      </c>
      <c r="E7" s="6">
        <v>152.707491054364</v>
      </c>
      <c r="F7" s="6">
        <v>1121.83169920707</v>
      </c>
      <c r="G7" s="6">
        <v>61.254729293394703</v>
      </c>
      <c r="H7" s="6">
        <v>72.503395249222805</v>
      </c>
      <c r="I7" s="6">
        <v>9.77762098057784</v>
      </c>
      <c r="J7" s="6">
        <v>100</v>
      </c>
    </row>
    <row r="8" spans="1:10" x14ac:dyDescent="0.2">
      <c r="A8" s="5" t="s">
        <v>14</v>
      </c>
      <c r="B8" s="6">
        <v>2119.89176737452</v>
      </c>
      <c r="C8" s="6">
        <v>956.351086416356</v>
      </c>
      <c r="D8" s="6">
        <v>117.330720366889</v>
      </c>
      <c r="E8" s="6">
        <v>88.014794688628498</v>
      </c>
      <c r="F8" s="6">
        <v>1331.1076040635601</v>
      </c>
      <c r="G8" s="6">
        <v>219.04947048793801</v>
      </c>
      <c r="H8" s="6">
        <v>153.86265531524501</v>
      </c>
      <c r="I8" s="6">
        <v>7.4775385895680397</v>
      </c>
      <c r="J8" s="6">
        <v>100</v>
      </c>
    </row>
    <row r="9" spans="1:10" x14ac:dyDescent="0.2">
      <c r="A9" s="5" t="s">
        <v>15</v>
      </c>
      <c r="B9" s="6">
        <v>2712.53853513287</v>
      </c>
      <c r="C9" s="6">
        <v>1903.7798246664199</v>
      </c>
      <c r="D9" s="6">
        <v>131.03105344492201</v>
      </c>
      <c r="E9" s="6">
        <v>130.45726636299599</v>
      </c>
      <c r="F9" s="6">
        <v>1245.5237997059601</v>
      </c>
      <c r="G9" s="6">
        <v>435.820059971349</v>
      </c>
      <c r="H9" s="6">
        <v>262.43285538808101</v>
      </c>
      <c r="I9" s="6">
        <v>8.3883470035474392</v>
      </c>
      <c r="J9" s="6">
        <v>100</v>
      </c>
    </row>
    <row r="10" spans="1:10" x14ac:dyDescent="0.2">
      <c r="A10" s="5" t="s">
        <v>16</v>
      </c>
      <c r="B10" s="6">
        <v>3290.2779700589299</v>
      </c>
      <c r="C10" s="6">
        <v>3002.41470999889</v>
      </c>
      <c r="D10" s="6">
        <v>161.14889470971301</v>
      </c>
      <c r="E10" s="6">
        <v>102.845882638592</v>
      </c>
      <c r="F10" s="6">
        <v>1112.7476535537</v>
      </c>
      <c r="G10" s="6">
        <v>669.11001835847003</v>
      </c>
      <c r="H10" s="6">
        <v>419.76854441882801</v>
      </c>
      <c r="I10" s="6">
        <v>11.6076305614639</v>
      </c>
      <c r="J10" s="6">
        <v>100</v>
      </c>
    </row>
    <row r="11" spans="1:10" x14ac:dyDescent="0.2">
      <c r="A11" s="5" t="s">
        <v>17</v>
      </c>
      <c r="B11" s="6">
        <v>3794.6090858617199</v>
      </c>
      <c r="C11" s="6">
        <v>3907.8092449348201</v>
      </c>
      <c r="D11" s="6">
        <v>153.61810593142701</v>
      </c>
      <c r="E11" s="6">
        <v>112.123169036356</v>
      </c>
      <c r="F11" s="6">
        <v>1110.4187383549599</v>
      </c>
      <c r="G11" s="6">
        <v>933.05459050870797</v>
      </c>
      <c r="H11" s="6">
        <v>556.305766350721</v>
      </c>
      <c r="I11" s="6">
        <v>11.242944423897001</v>
      </c>
      <c r="J11" s="6">
        <v>100</v>
      </c>
    </row>
    <row r="12" spans="1:10" x14ac:dyDescent="0.2">
      <c r="A12" s="5" t="s">
        <v>18</v>
      </c>
      <c r="B12" s="6">
        <v>4110.3059002323398</v>
      </c>
      <c r="C12" s="6">
        <v>4665.8776354477304</v>
      </c>
      <c r="D12" s="6">
        <v>125.638677656583</v>
      </c>
      <c r="E12" s="6">
        <v>116.601299455304</v>
      </c>
      <c r="F12" s="6">
        <v>1022.19786007338</v>
      </c>
      <c r="G12" s="6">
        <v>1171.68928533863</v>
      </c>
      <c r="H12" s="6">
        <v>648.32013610315698</v>
      </c>
      <c r="I12" s="6">
        <v>10.1708057241493</v>
      </c>
      <c r="J12" s="6">
        <v>100</v>
      </c>
    </row>
    <row r="13" spans="1:10" x14ac:dyDescent="0.2">
      <c r="A13" s="5" t="s">
        <v>19</v>
      </c>
      <c r="B13" s="6">
        <v>4686.6072670548001</v>
      </c>
      <c r="C13" s="6">
        <v>5854.8947560016804</v>
      </c>
      <c r="D13" s="6">
        <v>143.52181425199299</v>
      </c>
      <c r="E13" s="6">
        <v>144.47453542650101</v>
      </c>
      <c r="F13" s="6">
        <v>953.21426935335603</v>
      </c>
      <c r="G13" s="6">
        <v>1598.2854943541699</v>
      </c>
      <c r="H13" s="6">
        <v>811.21334990846901</v>
      </c>
      <c r="I13" s="6">
        <v>11.628124224623299</v>
      </c>
      <c r="J13" s="6">
        <v>100</v>
      </c>
    </row>
    <row r="14" spans="1:10" x14ac:dyDescent="0.2">
      <c r="A14" s="5" t="s">
        <v>20</v>
      </c>
      <c r="B14" s="6">
        <v>5216.1741240330803</v>
      </c>
      <c r="C14" s="6">
        <v>7326.3544215915099</v>
      </c>
      <c r="D14" s="6">
        <v>104.490104199334</v>
      </c>
      <c r="E14" s="6">
        <v>111.161026925549</v>
      </c>
      <c r="F14" s="6">
        <v>839.42698852859905</v>
      </c>
      <c r="G14" s="6">
        <v>2150.8911675648701</v>
      </c>
      <c r="H14" s="6">
        <v>1014.36755552539</v>
      </c>
      <c r="I14" s="6">
        <v>10.2407030835654</v>
      </c>
      <c r="J14" s="6">
        <v>100</v>
      </c>
    </row>
    <row r="15" spans="1:10" x14ac:dyDescent="0.2">
      <c r="A15" s="7" t="s">
        <v>21</v>
      </c>
      <c r="B15" s="8">
        <v>7024.9963384511102</v>
      </c>
      <c r="C15" s="8">
        <v>10967.449250420999</v>
      </c>
      <c r="D15" s="8">
        <v>82.024026518158806</v>
      </c>
      <c r="E15" s="8">
        <v>290.43585671112697</v>
      </c>
      <c r="F15" s="8">
        <v>1348.21296223488</v>
      </c>
      <c r="G15" s="8">
        <v>4213.6183880630797</v>
      </c>
      <c r="H15" s="8">
        <v>1449.5073962009001</v>
      </c>
      <c r="I15" s="8">
        <v>4.7479100124855398</v>
      </c>
      <c r="J15" s="8">
        <v>100</v>
      </c>
    </row>
    <row r="16" spans="1:10" x14ac:dyDescent="0.2">
      <c r="A16" s="9" t="s">
        <v>22</v>
      </c>
      <c r="B16" s="8">
        <v>3440.2733265906099</v>
      </c>
      <c r="C16" s="8">
        <v>3625.1843544631602</v>
      </c>
      <c r="D16" s="8">
        <v>139.32108803275</v>
      </c>
      <c r="E16" s="8">
        <v>151.05161332773801</v>
      </c>
      <c r="F16" s="8">
        <v>1077.1742698359101</v>
      </c>
      <c r="G16" s="8">
        <v>1052.1267206126399</v>
      </c>
      <c r="H16" s="8">
        <v>500.33117170553902</v>
      </c>
      <c r="I16" s="8">
        <v>10.097447812976201</v>
      </c>
      <c r="J16" s="8">
        <v>100</v>
      </c>
    </row>
    <row r="17" spans="1:12" x14ac:dyDescent="0.2">
      <c r="A17" s="10" t="s">
        <v>23</v>
      </c>
      <c r="B17" s="11">
        <v>1409.8094035757099</v>
      </c>
      <c r="C17" s="11">
        <v>303.14036314634001</v>
      </c>
      <c r="D17" s="11">
        <v>220.08548284717901</v>
      </c>
      <c r="E17" s="11">
        <v>240.27130141103001</v>
      </c>
      <c r="F17" s="11">
        <v>698.45491914788795</v>
      </c>
      <c r="G17" s="11">
        <v>8.2434351795507901</v>
      </c>
      <c r="H17" s="11">
        <v>43.898883104918902</v>
      </c>
      <c r="I17" s="11">
        <v>18.491651694235301</v>
      </c>
      <c r="J17" s="11">
        <v>100</v>
      </c>
    </row>
    <row r="20" spans="1:12" x14ac:dyDescent="0.2">
      <c r="A20" s="82" t="s">
        <v>24</v>
      </c>
      <c r="B20" s="82"/>
      <c r="C20" s="82"/>
      <c r="D20" s="82"/>
      <c r="E20" s="82"/>
      <c r="F20" s="82"/>
      <c r="G20" s="82"/>
      <c r="H20" s="82"/>
      <c r="I20" s="82"/>
      <c r="J20" s="82"/>
    </row>
    <row r="21" spans="1:12" ht="24.2" customHeight="1" x14ac:dyDescent="0.25">
      <c r="A21" s="12" t="s">
        <v>25</v>
      </c>
      <c r="B21" s="78" t="s">
        <v>26</v>
      </c>
      <c r="C21" s="79"/>
      <c r="D21" s="79"/>
      <c r="E21" s="79"/>
      <c r="F21" s="79"/>
      <c r="G21" s="79"/>
      <c r="H21" s="79"/>
      <c r="I21" s="79"/>
      <c r="J21" s="79"/>
      <c r="L21"/>
    </row>
    <row r="22" spans="1:12" ht="17.25" customHeight="1" x14ac:dyDescent="0.25">
      <c r="A22" s="12" t="s">
        <v>27</v>
      </c>
      <c r="B22" s="78" t="s">
        <v>28</v>
      </c>
      <c r="C22" s="79"/>
      <c r="D22" s="79"/>
      <c r="E22" s="79"/>
      <c r="F22" s="79"/>
      <c r="G22" s="79"/>
      <c r="H22" s="79"/>
      <c r="I22" s="79"/>
      <c r="J22" s="79"/>
      <c r="L22"/>
    </row>
    <row r="23" spans="1:12" ht="17.25" customHeight="1" x14ac:dyDescent="0.25">
      <c r="A23" s="12" t="s">
        <v>29</v>
      </c>
      <c r="B23" s="78" t="s">
        <v>30</v>
      </c>
      <c r="C23" s="79"/>
      <c r="D23" s="79"/>
      <c r="E23" s="79"/>
      <c r="F23" s="79"/>
      <c r="G23" s="79"/>
      <c r="H23" s="79"/>
      <c r="I23" s="79"/>
      <c r="J23" s="79"/>
      <c r="L23"/>
    </row>
    <row r="24" spans="1:12" ht="24.2" customHeight="1" x14ac:dyDescent="0.25">
      <c r="A24" s="12" t="s">
        <v>31</v>
      </c>
      <c r="B24" s="78" t="s">
        <v>32</v>
      </c>
      <c r="C24" s="79"/>
      <c r="D24" s="79"/>
      <c r="E24" s="79"/>
      <c r="F24" s="79"/>
      <c r="G24" s="79"/>
      <c r="H24" s="79"/>
      <c r="I24" s="79"/>
      <c r="J24" s="79"/>
      <c r="L24"/>
    </row>
    <row r="25" spans="1:12" ht="24.2" customHeight="1" x14ac:dyDescent="0.25">
      <c r="A25" s="12" t="s">
        <v>33</v>
      </c>
      <c r="B25" s="78" t="s">
        <v>34</v>
      </c>
      <c r="C25" s="79"/>
      <c r="D25" s="79"/>
      <c r="E25" s="79"/>
      <c r="F25" s="79"/>
      <c r="G25" s="79"/>
      <c r="H25" s="79"/>
      <c r="I25" s="79"/>
      <c r="J25" s="79"/>
      <c r="L25"/>
    </row>
    <row r="26" spans="1:12" ht="36.200000000000003" customHeight="1" x14ac:dyDescent="0.25">
      <c r="A26" s="12" t="s">
        <v>35</v>
      </c>
      <c r="B26" s="78" t="s">
        <v>36</v>
      </c>
      <c r="C26" s="79"/>
      <c r="D26" s="79"/>
      <c r="E26" s="79"/>
      <c r="F26" s="79"/>
      <c r="G26" s="79"/>
      <c r="H26" s="79"/>
      <c r="I26" s="79"/>
      <c r="J26" s="79"/>
      <c r="L26"/>
    </row>
    <row r="27" spans="1:12" ht="24.2" customHeight="1" x14ac:dyDescent="0.25">
      <c r="A27" s="12" t="s">
        <v>37</v>
      </c>
      <c r="B27" s="78" t="s">
        <v>38</v>
      </c>
      <c r="C27" s="79"/>
      <c r="D27" s="79"/>
      <c r="E27" s="79"/>
      <c r="F27" s="79"/>
      <c r="G27" s="79"/>
      <c r="H27" s="79"/>
      <c r="I27" s="79"/>
      <c r="J27" s="79"/>
      <c r="L27"/>
    </row>
    <row r="33" spans="1:10" ht="15" x14ac:dyDescent="0.25">
      <c r="A33" s="80" t="s">
        <v>39</v>
      </c>
      <c r="B33" s="81"/>
      <c r="C33" s="81"/>
      <c r="D33" s="81"/>
      <c r="E33" s="81"/>
      <c r="F33" s="81"/>
      <c r="G33" s="81"/>
      <c r="H33" s="81"/>
      <c r="I33" s="81"/>
      <c r="J33" s="81"/>
    </row>
    <row r="34" spans="1:10" x14ac:dyDescent="0.2">
      <c r="A34" s="3"/>
      <c r="B34" s="3"/>
      <c r="C34" s="3"/>
      <c r="D34" s="3"/>
      <c r="E34" s="3"/>
      <c r="F34" s="3"/>
      <c r="G34" s="3"/>
      <c r="H34" s="3"/>
      <c r="I34" s="3"/>
      <c r="J34" s="3"/>
    </row>
    <row r="35" spans="1:10" ht="48" customHeight="1" x14ac:dyDescent="0.2">
      <c r="A35" s="4" t="s">
        <v>2</v>
      </c>
      <c r="B35" s="4" t="s">
        <v>3</v>
      </c>
      <c r="C35" s="4" t="s">
        <v>4</v>
      </c>
      <c r="D35" s="4" t="s">
        <v>5</v>
      </c>
      <c r="E35" s="4" t="s">
        <v>6</v>
      </c>
      <c r="F35" s="4" t="s">
        <v>7</v>
      </c>
      <c r="G35" s="4" t="s">
        <v>8</v>
      </c>
      <c r="H35" s="4" t="s">
        <v>9</v>
      </c>
      <c r="I35" s="4" t="s">
        <v>10</v>
      </c>
      <c r="J35" s="4" t="s">
        <v>11</v>
      </c>
    </row>
    <row r="36" spans="1:10" x14ac:dyDescent="0.2">
      <c r="A36" s="5" t="s">
        <v>12</v>
      </c>
      <c r="B36" s="6">
        <v>1319.1393065073901</v>
      </c>
      <c r="C36" s="6">
        <v>259.050343744126</v>
      </c>
      <c r="D36" s="6">
        <v>225.862919444206</v>
      </c>
      <c r="E36" s="6">
        <v>252.25057667413299</v>
      </c>
      <c r="F36" s="6">
        <v>616.16310180612902</v>
      </c>
      <c r="G36" s="6">
        <v>-4.3461355895666598</v>
      </c>
      <c r="H36" s="6">
        <v>38.534482412430599</v>
      </c>
      <c r="I36" s="6">
        <v>20.178379881181002</v>
      </c>
      <c r="J36" s="6">
        <v>100</v>
      </c>
    </row>
    <row r="37" spans="1:10" x14ac:dyDescent="0.2">
      <c r="A37" s="5" t="s">
        <v>13</v>
      </c>
      <c r="B37" s="6">
        <v>1805.1477186898901</v>
      </c>
      <c r="C37" s="6">
        <v>526.694064932375</v>
      </c>
      <c r="D37" s="6">
        <v>140.96509539347099</v>
      </c>
      <c r="E37" s="6">
        <v>152.73358042307299</v>
      </c>
      <c r="F37" s="6">
        <v>1102.2462066916301</v>
      </c>
      <c r="G37" s="6">
        <v>44.090240339176901</v>
      </c>
      <c r="H37" s="6">
        <v>73.402505324741995</v>
      </c>
      <c r="I37" s="6">
        <v>9.7765545318459601</v>
      </c>
      <c r="J37" s="6">
        <v>100</v>
      </c>
    </row>
    <row r="38" spans="1:10" x14ac:dyDescent="0.2">
      <c r="A38" s="5" t="s">
        <v>14</v>
      </c>
      <c r="B38" s="6">
        <v>2116.9107775630901</v>
      </c>
      <c r="C38" s="6">
        <v>956.81722460437004</v>
      </c>
      <c r="D38" s="6">
        <v>112.634254055607</v>
      </c>
      <c r="E38" s="6">
        <v>90.737368773693802</v>
      </c>
      <c r="F38" s="6">
        <v>1316.7613215378699</v>
      </c>
      <c r="G38" s="6">
        <v>204.34809783536599</v>
      </c>
      <c r="H38" s="6">
        <v>155.69194416138001</v>
      </c>
      <c r="I38" s="6">
        <v>7.2836392611365603</v>
      </c>
      <c r="J38" s="6">
        <v>100</v>
      </c>
    </row>
    <row r="39" spans="1:10" x14ac:dyDescent="0.2">
      <c r="A39" s="5" t="s">
        <v>15</v>
      </c>
      <c r="B39" s="6">
        <v>2671.8113219892398</v>
      </c>
      <c r="C39" s="6">
        <v>1872.4165671164899</v>
      </c>
      <c r="D39" s="6">
        <v>129.233990103531</v>
      </c>
      <c r="E39" s="6">
        <v>127.05224360321</v>
      </c>
      <c r="F39" s="6">
        <v>1211.18734455562</v>
      </c>
      <c r="G39" s="6">
        <v>413.11627776497602</v>
      </c>
      <c r="H39" s="6">
        <v>254.963415920042</v>
      </c>
      <c r="I39" s="6">
        <v>8.5373517875063794</v>
      </c>
      <c r="J39" s="6">
        <v>100</v>
      </c>
    </row>
    <row r="40" spans="1:10" x14ac:dyDescent="0.2">
      <c r="A40" s="5" t="s">
        <v>16</v>
      </c>
      <c r="B40" s="6">
        <v>3246.3934966491402</v>
      </c>
      <c r="C40" s="6">
        <v>2920.6865176502602</v>
      </c>
      <c r="D40" s="6">
        <v>153.62803016539701</v>
      </c>
      <c r="E40" s="6">
        <v>106.68290878065901</v>
      </c>
      <c r="F40" s="6">
        <v>1117.23427480962</v>
      </c>
      <c r="G40" s="6">
        <v>641.747485073608</v>
      </c>
      <c r="H40" s="6">
        <v>410.09143482328699</v>
      </c>
      <c r="I40" s="6">
        <v>11.009298762626999</v>
      </c>
      <c r="J40" s="6">
        <v>100</v>
      </c>
    </row>
    <row r="41" spans="1:10" x14ac:dyDescent="0.2">
      <c r="A41" s="5" t="s">
        <v>17</v>
      </c>
      <c r="B41" s="6">
        <v>3737.7532443820901</v>
      </c>
      <c r="C41" s="6">
        <v>3814.6983337403599</v>
      </c>
      <c r="D41" s="6">
        <v>152.824978086041</v>
      </c>
      <c r="E41" s="6">
        <v>113.348558988929</v>
      </c>
      <c r="F41" s="6">
        <v>1089.56921126867</v>
      </c>
      <c r="G41" s="6">
        <v>893.54841085953399</v>
      </c>
      <c r="H41" s="6">
        <v>539.13998275649806</v>
      </c>
      <c r="I41" s="6">
        <v>11.3519179554399</v>
      </c>
      <c r="J41" s="6">
        <v>100</v>
      </c>
    </row>
    <row r="42" spans="1:10" x14ac:dyDescent="0.2">
      <c r="A42" s="5" t="s">
        <v>18</v>
      </c>
      <c r="B42" s="6">
        <v>4083.2503344082302</v>
      </c>
      <c r="C42" s="6">
        <v>4553.4743448084701</v>
      </c>
      <c r="D42" s="6">
        <v>121.815281719813</v>
      </c>
      <c r="E42" s="6">
        <v>113.46041858554599</v>
      </c>
      <c r="F42" s="6">
        <v>1068.92835400276</v>
      </c>
      <c r="G42" s="6">
        <v>1140.89112764128</v>
      </c>
      <c r="H42" s="6">
        <v>633.53776926755904</v>
      </c>
      <c r="I42" s="6">
        <v>9.5186729496867102</v>
      </c>
      <c r="J42" s="6">
        <v>100</v>
      </c>
    </row>
    <row r="43" spans="1:10" x14ac:dyDescent="0.2">
      <c r="A43" s="5" t="s">
        <v>19</v>
      </c>
      <c r="B43" s="6">
        <v>4644.1608810060197</v>
      </c>
      <c r="C43" s="6">
        <v>5775.2156464661002</v>
      </c>
      <c r="D43" s="6">
        <v>140.171901086247</v>
      </c>
      <c r="E43" s="6">
        <v>142.202792624008</v>
      </c>
      <c r="F43" s="6">
        <v>938.16609339401703</v>
      </c>
      <c r="G43" s="6">
        <v>1553.1805385002201</v>
      </c>
      <c r="H43" s="6">
        <v>798.41483803586596</v>
      </c>
      <c r="I43" s="6">
        <v>11.589780124967501</v>
      </c>
      <c r="J43" s="6">
        <v>100</v>
      </c>
    </row>
    <row r="44" spans="1:10" x14ac:dyDescent="0.2">
      <c r="A44" s="5" t="s">
        <v>20</v>
      </c>
      <c r="B44" s="6">
        <v>5152.2478288993098</v>
      </c>
      <c r="C44" s="6">
        <v>7164.5141142495204</v>
      </c>
      <c r="D44" s="6">
        <v>102.361850913878</v>
      </c>
      <c r="E44" s="6">
        <v>112.32000727612601</v>
      </c>
      <c r="F44" s="6">
        <v>868.28444964364405</v>
      </c>
      <c r="G44" s="6">
        <v>2102.0266582401</v>
      </c>
      <c r="H44" s="6">
        <v>993.20673149384504</v>
      </c>
      <c r="I44" s="6">
        <v>9.7831245015983992</v>
      </c>
      <c r="J44" s="6">
        <v>100</v>
      </c>
    </row>
    <row r="45" spans="1:10" x14ac:dyDescent="0.2">
      <c r="A45" s="7" t="s">
        <v>21</v>
      </c>
      <c r="B45" s="8">
        <v>6925.0191391860799</v>
      </c>
      <c r="C45" s="8">
        <v>10754.4590936228</v>
      </c>
      <c r="D45" s="8">
        <v>80.821179076206306</v>
      </c>
      <c r="E45" s="8">
        <v>290.19382268474999</v>
      </c>
      <c r="F45" s="8">
        <v>1352.8898924534999</v>
      </c>
      <c r="G45" s="8">
        <v>4127.6373757760703</v>
      </c>
      <c r="H45" s="8">
        <v>1425.7082409100601</v>
      </c>
      <c r="I45" s="8">
        <v>4.6691833676878796</v>
      </c>
      <c r="J45" s="8">
        <v>100</v>
      </c>
    </row>
    <row r="46" spans="1:10" x14ac:dyDescent="0.2">
      <c r="A46" s="9" t="s">
        <v>22</v>
      </c>
      <c r="B46" s="8">
        <v>3408.8481436175098</v>
      </c>
      <c r="C46" s="8">
        <v>3562.2078401826102</v>
      </c>
      <c r="D46" s="8">
        <v>137.13041094388399</v>
      </c>
      <c r="E46" s="8">
        <v>150.88401243127601</v>
      </c>
      <c r="F46" s="8">
        <v>1071.96662127537</v>
      </c>
      <c r="G46" s="8">
        <v>1021.61637321668</v>
      </c>
      <c r="H46" s="8">
        <v>491.725119800154</v>
      </c>
      <c r="I46" s="8">
        <v>9.9910683537715403</v>
      </c>
      <c r="J46" s="8">
        <v>100</v>
      </c>
    </row>
    <row r="47" spans="1:10" x14ac:dyDescent="0.2">
      <c r="A47" s="10" t="s">
        <v>23</v>
      </c>
      <c r="B47" s="11">
        <v>1388.86652845667</v>
      </c>
      <c r="C47" s="11">
        <v>310.16774434151199</v>
      </c>
      <c r="D47" s="11">
        <v>221.20258536413201</v>
      </c>
      <c r="E47" s="11">
        <v>250.03423053049599</v>
      </c>
      <c r="F47" s="11">
        <v>651.656146009758</v>
      </c>
      <c r="G47" s="11">
        <v>-0.91107417756616504</v>
      </c>
      <c r="H47" s="11">
        <v>45.105890337980803</v>
      </c>
      <c r="I47" s="11">
        <v>19.206982555006402</v>
      </c>
      <c r="J47" s="11">
        <v>100</v>
      </c>
    </row>
    <row r="50" spans="1:12" x14ac:dyDescent="0.2">
      <c r="A50" s="82" t="s">
        <v>24</v>
      </c>
      <c r="B50" s="82"/>
      <c r="C50" s="82"/>
      <c r="D50" s="82"/>
      <c r="E50" s="82"/>
      <c r="F50" s="82"/>
      <c r="G50" s="82"/>
      <c r="H50" s="82"/>
      <c r="I50" s="82"/>
      <c r="J50" s="82"/>
    </row>
    <row r="51" spans="1:12" ht="24.2" customHeight="1" x14ac:dyDescent="0.25">
      <c r="A51" s="12" t="s">
        <v>25</v>
      </c>
      <c r="B51" s="78" t="s">
        <v>26</v>
      </c>
      <c r="C51" s="79"/>
      <c r="D51" s="79"/>
      <c r="E51" s="79"/>
      <c r="F51" s="79"/>
      <c r="G51" s="79"/>
      <c r="H51" s="79"/>
      <c r="I51" s="79"/>
      <c r="J51" s="79"/>
      <c r="L51"/>
    </row>
    <row r="52" spans="1:12" ht="17.25" customHeight="1" x14ac:dyDescent="0.25">
      <c r="A52" s="12" t="s">
        <v>27</v>
      </c>
      <c r="B52" s="78" t="s">
        <v>28</v>
      </c>
      <c r="C52" s="79"/>
      <c r="D52" s="79"/>
      <c r="E52" s="79"/>
      <c r="F52" s="79"/>
      <c r="G52" s="79"/>
      <c r="H52" s="79"/>
      <c r="I52" s="79"/>
      <c r="J52" s="79"/>
      <c r="L52"/>
    </row>
    <row r="53" spans="1:12" ht="17.25" customHeight="1" x14ac:dyDescent="0.25">
      <c r="A53" s="12" t="s">
        <v>29</v>
      </c>
      <c r="B53" s="78" t="s">
        <v>30</v>
      </c>
      <c r="C53" s="79"/>
      <c r="D53" s="79"/>
      <c r="E53" s="79"/>
      <c r="F53" s="79"/>
      <c r="G53" s="79"/>
      <c r="H53" s="79"/>
      <c r="I53" s="79"/>
      <c r="J53" s="79"/>
      <c r="L53"/>
    </row>
    <row r="54" spans="1:12" ht="24.2" customHeight="1" x14ac:dyDescent="0.25">
      <c r="A54" s="12" t="s">
        <v>31</v>
      </c>
      <c r="B54" s="78" t="s">
        <v>32</v>
      </c>
      <c r="C54" s="79"/>
      <c r="D54" s="79"/>
      <c r="E54" s="79"/>
      <c r="F54" s="79"/>
      <c r="G54" s="79"/>
      <c r="H54" s="79"/>
      <c r="I54" s="79"/>
      <c r="J54" s="79"/>
      <c r="L54"/>
    </row>
    <row r="55" spans="1:12" ht="24.2" customHeight="1" x14ac:dyDescent="0.25">
      <c r="A55" s="12" t="s">
        <v>33</v>
      </c>
      <c r="B55" s="78" t="s">
        <v>34</v>
      </c>
      <c r="C55" s="79"/>
      <c r="D55" s="79"/>
      <c r="E55" s="79"/>
      <c r="F55" s="79"/>
      <c r="G55" s="79"/>
      <c r="H55" s="79"/>
      <c r="I55" s="79"/>
      <c r="J55" s="79"/>
      <c r="L55"/>
    </row>
    <row r="56" spans="1:12" ht="36.200000000000003" customHeight="1" x14ac:dyDescent="0.25">
      <c r="A56" s="12" t="s">
        <v>35</v>
      </c>
      <c r="B56" s="78" t="s">
        <v>36</v>
      </c>
      <c r="C56" s="79"/>
      <c r="D56" s="79"/>
      <c r="E56" s="79"/>
      <c r="F56" s="79"/>
      <c r="G56" s="79"/>
      <c r="H56" s="79"/>
      <c r="I56" s="79"/>
      <c r="J56" s="79"/>
      <c r="L56"/>
    </row>
    <row r="57" spans="1:12" ht="24.2" customHeight="1" x14ac:dyDescent="0.25">
      <c r="A57" s="12" t="s">
        <v>37</v>
      </c>
      <c r="B57" s="78" t="s">
        <v>38</v>
      </c>
      <c r="C57" s="79"/>
      <c r="D57" s="79"/>
      <c r="E57" s="79"/>
      <c r="F57" s="79"/>
      <c r="G57" s="79"/>
      <c r="H57" s="79"/>
      <c r="I57" s="79"/>
      <c r="J57" s="79"/>
      <c r="L57"/>
    </row>
    <row r="63" spans="1:12" ht="15" x14ac:dyDescent="0.25">
      <c r="A63" s="80" t="s">
        <v>40</v>
      </c>
      <c r="B63" s="81"/>
      <c r="C63" s="81"/>
      <c r="D63" s="81"/>
      <c r="E63" s="81"/>
      <c r="F63" s="81"/>
      <c r="G63" s="81"/>
      <c r="H63" s="81"/>
      <c r="I63" s="81"/>
      <c r="J63" s="81"/>
    </row>
    <row r="64" spans="1:12" x14ac:dyDescent="0.2">
      <c r="A64" s="3"/>
      <c r="B64" s="3"/>
      <c r="C64" s="3"/>
      <c r="D64" s="3"/>
      <c r="E64" s="3"/>
      <c r="F64" s="3"/>
      <c r="G64" s="3"/>
      <c r="H64" s="3"/>
      <c r="I64" s="3"/>
      <c r="J64" s="3"/>
    </row>
    <row r="65" spans="1:10" ht="48" customHeight="1" x14ac:dyDescent="0.2">
      <c r="A65" s="4" t="s">
        <v>2</v>
      </c>
      <c r="B65" s="4" t="s">
        <v>3</v>
      </c>
      <c r="C65" s="4" t="s">
        <v>4</v>
      </c>
      <c r="D65" s="4" t="s">
        <v>5</v>
      </c>
      <c r="E65" s="4" t="s">
        <v>6</v>
      </c>
      <c r="F65" s="4" t="s">
        <v>7</v>
      </c>
      <c r="G65" s="4" t="s">
        <v>8</v>
      </c>
      <c r="H65" s="4" t="s">
        <v>9</v>
      </c>
      <c r="I65" s="4" t="s">
        <v>10</v>
      </c>
      <c r="J65" s="4" t="s">
        <v>11</v>
      </c>
    </row>
    <row r="66" spans="1:10" x14ac:dyDescent="0.2">
      <c r="A66" s="5" t="s">
        <v>12</v>
      </c>
      <c r="B66" s="6">
        <v>1275.06165487314</v>
      </c>
      <c r="C66" s="6">
        <v>262.82492458243303</v>
      </c>
      <c r="D66" s="6">
        <v>220.33519975502199</v>
      </c>
      <c r="E66" s="6">
        <v>246.00569027598999</v>
      </c>
      <c r="F66" s="6">
        <v>581.37145843430801</v>
      </c>
      <c r="G66" s="6">
        <v>-4.8132158602502599</v>
      </c>
      <c r="H66" s="6">
        <v>40.289338082992799</v>
      </c>
      <c r="I66" s="6">
        <v>20.5517601992408</v>
      </c>
      <c r="J66" s="6">
        <v>100</v>
      </c>
    </row>
    <row r="67" spans="1:10" x14ac:dyDescent="0.2">
      <c r="A67" s="5" t="s">
        <v>13</v>
      </c>
      <c r="B67" s="6">
        <v>1769.0706821220999</v>
      </c>
      <c r="C67" s="6">
        <v>518.27928565385605</v>
      </c>
      <c r="D67" s="6">
        <v>137.72691976104201</v>
      </c>
      <c r="E67" s="6">
        <v>151.34388974476099</v>
      </c>
      <c r="F67" s="6">
        <v>1071.8540369694299</v>
      </c>
      <c r="G67" s="6">
        <v>37.046157915350001</v>
      </c>
      <c r="H67" s="6">
        <v>73.086710903719805</v>
      </c>
      <c r="I67" s="6">
        <v>9.8067670176610306</v>
      </c>
      <c r="J67" s="6">
        <v>100</v>
      </c>
    </row>
    <row r="68" spans="1:10" x14ac:dyDescent="0.2">
      <c r="A68" s="5" t="s">
        <v>14</v>
      </c>
      <c r="B68" s="6">
        <v>2061.7314802113401</v>
      </c>
      <c r="C68" s="6">
        <v>910.91272000551805</v>
      </c>
      <c r="D68" s="6">
        <v>104.750724528071</v>
      </c>
      <c r="E68" s="6">
        <v>86.788730077844804</v>
      </c>
      <c r="F68" s="6">
        <v>1293.18650331719</v>
      </c>
      <c r="G68" s="6">
        <v>187.579150916879</v>
      </c>
      <c r="H68" s="6">
        <v>146.32651728548001</v>
      </c>
      <c r="I68" s="6">
        <v>6.9312158561439503</v>
      </c>
      <c r="J68" s="6">
        <v>100</v>
      </c>
    </row>
    <row r="69" spans="1:10" x14ac:dyDescent="0.2">
      <c r="A69" s="5" t="s">
        <v>15</v>
      </c>
      <c r="B69" s="6">
        <v>2600.0539446544699</v>
      </c>
      <c r="C69" s="6">
        <v>1832.12203728905</v>
      </c>
      <c r="D69" s="6">
        <v>128.25280719906101</v>
      </c>
      <c r="E69" s="6">
        <v>124.02841912223001</v>
      </c>
      <c r="F69" s="6">
        <v>1162.10271597407</v>
      </c>
      <c r="G69" s="6">
        <v>397.217373506358</v>
      </c>
      <c r="H69" s="6">
        <v>249.233927023018</v>
      </c>
      <c r="I69" s="6">
        <v>8.7760798332268397</v>
      </c>
      <c r="J69" s="6">
        <v>100</v>
      </c>
    </row>
    <row r="70" spans="1:10" x14ac:dyDescent="0.2">
      <c r="A70" s="5" t="s">
        <v>16</v>
      </c>
      <c r="B70" s="6">
        <v>3176.42677659233</v>
      </c>
      <c r="C70" s="6">
        <v>2774.4325822044598</v>
      </c>
      <c r="D70" s="6">
        <v>155.05374019948701</v>
      </c>
      <c r="E70" s="6">
        <v>101.69912355023401</v>
      </c>
      <c r="F70" s="6">
        <v>1131.60642172998</v>
      </c>
      <c r="G70" s="6">
        <v>598.87691444035295</v>
      </c>
      <c r="H70" s="6">
        <v>387.48675187368798</v>
      </c>
      <c r="I70" s="6">
        <v>11.0427075496968</v>
      </c>
      <c r="J70" s="6">
        <v>100</v>
      </c>
    </row>
    <row r="71" spans="1:10" x14ac:dyDescent="0.2">
      <c r="A71" s="5" t="s">
        <v>17</v>
      </c>
      <c r="B71" s="6">
        <v>3668.4830590021502</v>
      </c>
      <c r="C71" s="6">
        <v>3761.1605288422502</v>
      </c>
      <c r="D71" s="6">
        <v>157.800113651375</v>
      </c>
      <c r="E71" s="6">
        <v>106.900361179985</v>
      </c>
      <c r="F71" s="6">
        <v>1022.0625719749</v>
      </c>
      <c r="G71" s="6">
        <v>850.82483512090801</v>
      </c>
      <c r="H71" s="6">
        <v>528.61441753818701</v>
      </c>
      <c r="I71" s="6">
        <v>12.3536456291256</v>
      </c>
      <c r="J71" s="6">
        <v>100</v>
      </c>
    </row>
    <row r="72" spans="1:10" x14ac:dyDescent="0.2">
      <c r="A72" s="5" t="s">
        <v>18</v>
      </c>
      <c r="B72" s="6">
        <v>3951.4992588528498</v>
      </c>
      <c r="C72" s="6">
        <v>4384.7843488399303</v>
      </c>
      <c r="D72" s="6">
        <v>113.305759563329</v>
      </c>
      <c r="E72" s="6">
        <v>115.259025394028</v>
      </c>
      <c r="F72" s="6">
        <v>1021.78380943048</v>
      </c>
      <c r="G72" s="6">
        <v>1076.7497731836299</v>
      </c>
      <c r="H72" s="6">
        <v>606.88242029884395</v>
      </c>
      <c r="I72" s="6">
        <v>9.2554940786579394</v>
      </c>
      <c r="J72" s="6">
        <v>100</v>
      </c>
    </row>
    <row r="73" spans="1:10" x14ac:dyDescent="0.2">
      <c r="A73" s="5" t="s">
        <v>19</v>
      </c>
      <c r="B73" s="6">
        <v>4516.1305093556603</v>
      </c>
      <c r="C73" s="6">
        <v>5536.5745916943697</v>
      </c>
      <c r="D73" s="6">
        <v>136.87460329366201</v>
      </c>
      <c r="E73" s="6">
        <v>134.158009808419</v>
      </c>
      <c r="F73" s="6">
        <v>943.35371066890298</v>
      </c>
      <c r="G73" s="6">
        <v>1466.48218988656</v>
      </c>
      <c r="H73" s="6">
        <v>768.34777887563405</v>
      </c>
      <c r="I73" s="6">
        <v>11.393907166539501</v>
      </c>
      <c r="J73" s="6">
        <v>100</v>
      </c>
    </row>
    <row r="74" spans="1:10" x14ac:dyDescent="0.2">
      <c r="A74" s="5" t="s">
        <v>20</v>
      </c>
      <c r="B74" s="6">
        <v>5010.4022021287501</v>
      </c>
      <c r="C74" s="6">
        <v>6874.8799604178903</v>
      </c>
      <c r="D74" s="6">
        <v>101.47078510427301</v>
      </c>
      <c r="E74" s="6">
        <v>107.30505640123</v>
      </c>
      <c r="F74" s="6">
        <v>883.04975096534099</v>
      </c>
      <c r="G74" s="6">
        <v>2000.68183106265</v>
      </c>
      <c r="H74" s="6">
        <v>955.62069554218101</v>
      </c>
      <c r="I74" s="6">
        <v>9.6097838054663605</v>
      </c>
      <c r="J74" s="6">
        <v>100</v>
      </c>
    </row>
    <row r="75" spans="1:10" x14ac:dyDescent="0.2">
      <c r="A75" s="7" t="s">
        <v>21</v>
      </c>
      <c r="B75" s="8">
        <v>6728.5789448178502</v>
      </c>
      <c r="C75" s="8">
        <v>10333.6576492283</v>
      </c>
      <c r="D75" s="8">
        <v>76.854738003082801</v>
      </c>
      <c r="E75" s="8">
        <v>281.78609706592101</v>
      </c>
      <c r="F75" s="8">
        <v>1354.56718754647</v>
      </c>
      <c r="G75" s="8">
        <v>3948.42593989959</v>
      </c>
      <c r="H75" s="8">
        <v>1369.8604888513501</v>
      </c>
      <c r="I75" s="8">
        <v>4.4747277020476997</v>
      </c>
      <c r="J75" s="8">
        <v>100</v>
      </c>
    </row>
    <row r="76" spans="1:10" x14ac:dyDescent="0.2">
      <c r="A76" s="9" t="s">
        <v>22</v>
      </c>
      <c r="B76" s="8">
        <v>3321.0490564247998</v>
      </c>
      <c r="C76" s="8">
        <v>3436.4030528693902</v>
      </c>
      <c r="D76" s="8">
        <v>133.96619986408601</v>
      </c>
      <c r="E76" s="8">
        <v>146.33097862389599</v>
      </c>
      <c r="F76" s="8">
        <v>1050.0653232989</v>
      </c>
      <c r="G76" s="8">
        <v>971.64638776024196</v>
      </c>
      <c r="H76" s="8">
        <v>474.06931478221099</v>
      </c>
      <c r="I76" s="8">
        <v>9.9818940790350705</v>
      </c>
      <c r="J76" s="8">
        <v>100</v>
      </c>
    </row>
    <row r="77" spans="1:10" x14ac:dyDescent="0.2">
      <c r="A77" s="10" t="s">
        <v>23</v>
      </c>
      <c r="B77" s="11">
        <v>1367.35731931808</v>
      </c>
      <c r="C77" s="11">
        <v>324.57435930066998</v>
      </c>
      <c r="D77" s="11">
        <v>218.22451826449301</v>
      </c>
      <c r="E77" s="11">
        <v>246.82757649019999</v>
      </c>
      <c r="F77" s="11">
        <v>620.83564556491899</v>
      </c>
      <c r="G77" s="11">
        <v>-3.29894875129696</v>
      </c>
      <c r="H77" s="11">
        <v>46.4041749343451</v>
      </c>
      <c r="I77" s="11">
        <v>19.5977151698767</v>
      </c>
      <c r="J77" s="11">
        <v>100</v>
      </c>
    </row>
    <row r="80" spans="1:10" x14ac:dyDescent="0.2">
      <c r="A80" s="82" t="s">
        <v>24</v>
      </c>
      <c r="B80" s="82"/>
      <c r="C80" s="82"/>
      <c r="D80" s="82"/>
      <c r="E80" s="82"/>
      <c r="F80" s="82"/>
      <c r="G80" s="82"/>
      <c r="H80" s="82"/>
      <c r="I80" s="82"/>
      <c r="J80" s="82"/>
    </row>
    <row r="81" spans="1:12" ht="24.2" customHeight="1" x14ac:dyDescent="0.25">
      <c r="A81" s="12" t="s">
        <v>25</v>
      </c>
      <c r="B81" s="78" t="s">
        <v>26</v>
      </c>
      <c r="C81" s="79"/>
      <c r="D81" s="79"/>
      <c r="E81" s="79"/>
      <c r="F81" s="79"/>
      <c r="G81" s="79"/>
      <c r="H81" s="79"/>
      <c r="I81" s="79"/>
      <c r="J81" s="79"/>
      <c r="L81"/>
    </row>
    <row r="82" spans="1:12" ht="17.25" customHeight="1" x14ac:dyDescent="0.25">
      <c r="A82" s="12" t="s">
        <v>27</v>
      </c>
      <c r="B82" s="78" t="s">
        <v>28</v>
      </c>
      <c r="C82" s="79"/>
      <c r="D82" s="79"/>
      <c r="E82" s="79"/>
      <c r="F82" s="79"/>
      <c r="G82" s="79"/>
      <c r="H82" s="79"/>
      <c r="I82" s="79"/>
      <c r="J82" s="79"/>
      <c r="L82"/>
    </row>
    <row r="83" spans="1:12" ht="17.25" customHeight="1" x14ac:dyDescent="0.25">
      <c r="A83" s="12" t="s">
        <v>29</v>
      </c>
      <c r="B83" s="78" t="s">
        <v>30</v>
      </c>
      <c r="C83" s="79"/>
      <c r="D83" s="79"/>
      <c r="E83" s="79"/>
      <c r="F83" s="79"/>
      <c r="G83" s="79"/>
      <c r="H83" s="79"/>
      <c r="I83" s="79"/>
      <c r="J83" s="79"/>
      <c r="L83"/>
    </row>
    <row r="84" spans="1:12" ht="24.2" customHeight="1" x14ac:dyDescent="0.25">
      <c r="A84" s="12" t="s">
        <v>31</v>
      </c>
      <c r="B84" s="78" t="s">
        <v>32</v>
      </c>
      <c r="C84" s="79"/>
      <c r="D84" s="79"/>
      <c r="E84" s="79"/>
      <c r="F84" s="79"/>
      <c r="G84" s="79"/>
      <c r="H84" s="79"/>
      <c r="I84" s="79"/>
      <c r="J84" s="79"/>
      <c r="L84"/>
    </row>
    <row r="85" spans="1:12" ht="24.2" customHeight="1" x14ac:dyDescent="0.25">
      <c r="A85" s="12" t="s">
        <v>33</v>
      </c>
      <c r="B85" s="78" t="s">
        <v>34</v>
      </c>
      <c r="C85" s="79"/>
      <c r="D85" s="79"/>
      <c r="E85" s="79"/>
      <c r="F85" s="79"/>
      <c r="G85" s="79"/>
      <c r="H85" s="79"/>
      <c r="I85" s="79"/>
      <c r="J85" s="79"/>
      <c r="L85"/>
    </row>
    <row r="86" spans="1:12" ht="24.2" customHeight="1" x14ac:dyDescent="0.25">
      <c r="A86" s="12" t="s">
        <v>35</v>
      </c>
      <c r="B86" s="78" t="s">
        <v>41</v>
      </c>
      <c r="C86" s="79"/>
      <c r="D86" s="79"/>
      <c r="E86" s="79"/>
      <c r="F86" s="79"/>
      <c r="G86" s="79"/>
      <c r="H86" s="79"/>
      <c r="I86" s="79"/>
      <c r="J86" s="79"/>
      <c r="L86"/>
    </row>
    <row r="87" spans="1:12" ht="24.2" customHeight="1" x14ac:dyDescent="0.25">
      <c r="A87" s="12" t="s">
        <v>37</v>
      </c>
      <c r="B87" s="78" t="s">
        <v>38</v>
      </c>
      <c r="C87" s="79"/>
      <c r="D87" s="79"/>
      <c r="E87" s="79"/>
      <c r="F87" s="79"/>
      <c r="G87" s="79"/>
      <c r="H87" s="79"/>
      <c r="I87" s="79"/>
      <c r="J87" s="79"/>
      <c r="L87"/>
    </row>
    <row r="93" spans="1:12" ht="15" x14ac:dyDescent="0.25">
      <c r="A93" s="80" t="s">
        <v>42</v>
      </c>
      <c r="B93" s="81"/>
      <c r="C93" s="81"/>
      <c r="D93" s="81"/>
      <c r="E93" s="81"/>
      <c r="F93" s="81"/>
      <c r="G93" s="81"/>
      <c r="H93" s="81"/>
      <c r="I93" s="81"/>
      <c r="J93" s="81"/>
    </row>
    <row r="94" spans="1:12" x14ac:dyDescent="0.2">
      <c r="A94" s="3"/>
      <c r="B94" s="3"/>
      <c r="C94" s="3"/>
      <c r="D94" s="3"/>
      <c r="E94" s="3"/>
      <c r="F94" s="3"/>
      <c r="G94" s="3"/>
      <c r="H94" s="3"/>
      <c r="I94" s="3"/>
      <c r="J94" s="3"/>
    </row>
    <row r="95" spans="1:12" ht="48" customHeight="1" x14ac:dyDescent="0.2">
      <c r="A95" s="4" t="s">
        <v>2</v>
      </c>
      <c r="B95" s="4" t="s">
        <v>3</v>
      </c>
      <c r="C95" s="4" t="s">
        <v>4</v>
      </c>
      <c r="D95" s="4" t="s">
        <v>5</v>
      </c>
      <c r="E95" s="4" t="s">
        <v>6</v>
      </c>
      <c r="F95" s="4" t="s">
        <v>7</v>
      </c>
      <c r="G95" s="4" t="s">
        <v>8</v>
      </c>
      <c r="H95" s="4" t="s">
        <v>9</v>
      </c>
      <c r="I95" s="4" t="s">
        <v>10</v>
      </c>
      <c r="J95" s="4" t="s">
        <v>11</v>
      </c>
    </row>
    <row r="96" spans="1:12" x14ac:dyDescent="0.2">
      <c r="A96" s="5" t="s">
        <v>12</v>
      </c>
      <c r="B96" s="6">
        <v>1241.0697237468501</v>
      </c>
      <c r="C96" s="6">
        <v>276.36183405557603</v>
      </c>
      <c r="D96" s="6">
        <v>213.49526141127399</v>
      </c>
      <c r="E96" s="6">
        <v>244.08024113482199</v>
      </c>
      <c r="F96" s="6">
        <v>543.81434529350702</v>
      </c>
      <c r="G96" s="6">
        <v>-3.5114210218569002</v>
      </c>
      <c r="H96" s="6">
        <v>40.194588456642599</v>
      </c>
      <c r="I96" s="6">
        <v>20.721402334294101</v>
      </c>
      <c r="J96" s="6">
        <v>100</v>
      </c>
    </row>
    <row r="97" spans="1:12" x14ac:dyDescent="0.2">
      <c r="A97" s="5" t="s">
        <v>13</v>
      </c>
      <c r="B97" s="6">
        <v>1694.3954230211</v>
      </c>
      <c r="C97" s="6">
        <v>513.53216747403997</v>
      </c>
      <c r="D97" s="6">
        <v>124.196246431687</v>
      </c>
      <c r="E97" s="6">
        <v>145.39573767839499</v>
      </c>
      <c r="F97" s="6">
        <v>1038.1738737067001</v>
      </c>
      <c r="G97" s="6">
        <v>56.408626480171201</v>
      </c>
      <c r="H97" s="6">
        <v>70.494836567816606</v>
      </c>
      <c r="I97" s="6">
        <v>9.2249025618848197</v>
      </c>
      <c r="J97" s="6">
        <v>100</v>
      </c>
    </row>
    <row r="98" spans="1:12" x14ac:dyDescent="0.2">
      <c r="A98" s="5" t="s">
        <v>14</v>
      </c>
      <c r="B98" s="6">
        <v>1986.4075766261899</v>
      </c>
      <c r="C98" s="6">
        <v>888.63275457508598</v>
      </c>
      <c r="D98" s="6">
        <v>98.840139044359105</v>
      </c>
      <c r="E98" s="6">
        <v>86.129173349694597</v>
      </c>
      <c r="F98" s="6">
        <v>1264.87313034875</v>
      </c>
      <c r="G98" s="6">
        <v>207.11197398079801</v>
      </c>
      <c r="H98" s="6">
        <v>144.95586029316601</v>
      </c>
      <c r="I98" s="6">
        <v>6.6933152440833501</v>
      </c>
      <c r="J98" s="6">
        <v>100</v>
      </c>
    </row>
    <row r="99" spans="1:12" x14ac:dyDescent="0.2">
      <c r="A99" s="5" t="s">
        <v>15</v>
      </c>
      <c r="B99" s="6">
        <v>2521.9419699250102</v>
      </c>
      <c r="C99" s="6">
        <v>1789.6563599640201</v>
      </c>
      <c r="D99" s="6">
        <v>121.847155297585</v>
      </c>
      <c r="E99" s="6">
        <v>122.674547531223</v>
      </c>
      <c r="F99" s="6">
        <v>1138.32995731545</v>
      </c>
      <c r="G99" s="6">
        <v>407.2617807076</v>
      </c>
      <c r="H99" s="6">
        <v>243.30358773402699</v>
      </c>
      <c r="I99" s="6">
        <v>8.5624097666630092</v>
      </c>
      <c r="J99" s="6">
        <v>100</v>
      </c>
    </row>
    <row r="100" spans="1:12" x14ac:dyDescent="0.2">
      <c r="A100" s="5" t="s">
        <v>16</v>
      </c>
      <c r="B100" s="6">
        <v>3043.9887711137599</v>
      </c>
      <c r="C100" s="6">
        <v>2694.8900269093001</v>
      </c>
      <c r="D100" s="6">
        <v>145.09726217724</v>
      </c>
      <c r="E100" s="6">
        <v>100.79816897132</v>
      </c>
      <c r="F100" s="6">
        <v>1092.3230201802401</v>
      </c>
      <c r="G100" s="6">
        <v>610.83659750455001</v>
      </c>
      <c r="H100" s="6">
        <v>378.28261618348</v>
      </c>
      <c r="I100" s="6">
        <v>10.659299040823401</v>
      </c>
      <c r="J100" s="6">
        <v>100</v>
      </c>
    </row>
    <row r="101" spans="1:12" x14ac:dyDescent="0.2">
      <c r="A101" s="5" t="s">
        <v>17</v>
      </c>
      <c r="B101" s="6">
        <v>3555.6642412880001</v>
      </c>
      <c r="C101" s="6">
        <v>3650.88865116546</v>
      </c>
      <c r="D101" s="6">
        <v>147.280458267949</v>
      </c>
      <c r="E101" s="6">
        <v>97.0693764240783</v>
      </c>
      <c r="F101" s="6">
        <v>1034.31634866332</v>
      </c>
      <c r="G101" s="6">
        <v>864.83494062317595</v>
      </c>
      <c r="H101" s="6">
        <v>509.05627139065399</v>
      </c>
      <c r="I101" s="6">
        <v>11.643231167388301</v>
      </c>
      <c r="J101" s="6">
        <v>100</v>
      </c>
    </row>
    <row r="102" spans="1:12" x14ac:dyDescent="0.2">
      <c r="A102" s="5" t="s">
        <v>18</v>
      </c>
      <c r="B102" s="6">
        <v>3806.4771521735001</v>
      </c>
      <c r="C102" s="6">
        <v>4268.5837729949199</v>
      </c>
      <c r="D102" s="6">
        <v>107.068492299493</v>
      </c>
      <c r="E102" s="6">
        <v>119.85345520200001</v>
      </c>
      <c r="F102" s="6">
        <v>992.48746365820796</v>
      </c>
      <c r="G102" s="6">
        <v>1087.51352053809</v>
      </c>
      <c r="H102" s="6">
        <v>594.00172905765305</v>
      </c>
      <c r="I102" s="6">
        <v>8.9777774489653392</v>
      </c>
      <c r="J102" s="6">
        <v>100</v>
      </c>
    </row>
    <row r="103" spans="1:12" x14ac:dyDescent="0.2">
      <c r="A103" s="5" t="s">
        <v>19</v>
      </c>
      <c r="B103" s="6">
        <v>4363.0942232196203</v>
      </c>
      <c r="C103" s="6">
        <v>5413.3907330992597</v>
      </c>
      <c r="D103" s="6">
        <v>129.11750428554899</v>
      </c>
      <c r="E103" s="6">
        <v>132.18553070376299</v>
      </c>
      <c r="F103" s="6">
        <v>915.71178303969305</v>
      </c>
      <c r="G103" s="6">
        <v>1475.3236808685999</v>
      </c>
      <c r="H103" s="6">
        <v>751.98648893947495</v>
      </c>
      <c r="I103" s="6">
        <v>11.027827878717099</v>
      </c>
      <c r="J103" s="6">
        <v>100</v>
      </c>
    </row>
    <row r="104" spans="1:12" x14ac:dyDescent="0.2">
      <c r="A104" s="5" t="s">
        <v>20</v>
      </c>
      <c r="B104" s="6">
        <v>4848.5273062145998</v>
      </c>
      <c r="C104" s="6">
        <v>6734.3537494136199</v>
      </c>
      <c r="D104" s="6">
        <v>96.859166498571895</v>
      </c>
      <c r="E104" s="6">
        <v>106.74866394149799</v>
      </c>
      <c r="F104" s="6">
        <v>842.54357266389104</v>
      </c>
      <c r="G104" s="6">
        <v>1998.1929505938101</v>
      </c>
      <c r="H104" s="6">
        <v>933.78446053680102</v>
      </c>
      <c r="I104" s="6">
        <v>9.5707425575326504</v>
      </c>
      <c r="J104" s="6">
        <v>100</v>
      </c>
    </row>
    <row r="105" spans="1:12" x14ac:dyDescent="0.2">
      <c r="A105" s="7" t="s">
        <v>21</v>
      </c>
      <c r="B105" s="8">
        <v>6526.1266873131999</v>
      </c>
      <c r="C105" s="8">
        <v>10048.652722630601</v>
      </c>
      <c r="D105" s="8">
        <v>72.073421631156506</v>
      </c>
      <c r="E105" s="8">
        <v>273.42733908018602</v>
      </c>
      <c r="F105" s="8">
        <v>1362.13851599384</v>
      </c>
      <c r="G105" s="8">
        <v>3896.6814444225301</v>
      </c>
      <c r="H105" s="8">
        <v>1333.48415291212</v>
      </c>
      <c r="I105" s="8">
        <v>4.2272118821946103</v>
      </c>
      <c r="J105" s="8">
        <v>100</v>
      </c>
    </row>
    <row r="106" spans="1:12" x14ac:dyDescent="0.2">
      <c r="A106" s="9" t="s">
        <v>22</v>
      </c>
      <c r="B106" s="8">
        <v>3212.4782539951402</v>
      </c>
      <c r="C106" s="8">
        <v>3358.0969659817401</v>
      </c>
      <c r="D106" s="8">
        <v>126.06609917614701</v>
      </c>
      <c r="E106" s="8">
        <v>143.443384592039</v>
      </c>
      <c r="F106" s="8">
        <v>1026.2303661645699</v>
      </c>
      <c r="G106" s="8">
        <v>978.15873489014803</v>
      </c>
      <c r="H106" s="8">
        <v>463.19984520218202</v>
      </c>
      <c r="I106" s="8">
        <v>9.6371397582695408</v>
      </c>
      <c r="J106" s="8">
        <v>100</v>
      </c>
    </row>
    <row r="107" spans="1:12" x14ac:dyDescent="0.2">
      <c r="A107" s="10" t="s">
        <v>23</v>
      </c>
      <c r="B107" s="11">
        <v>1339.1338045518601</v>
      </c>
      <c r="C107" s="11">
        <v>362.54219871061599</v>
      </c>
      <c r="D107" s="11">
        <v>209.54569349594499</v>
      </c>
      <c r="E107" s="11">
        <v>234.01381077277</v>
      </c>
      <c r="F107" s="11">
        <v>585.01310993749996</v>
      </c>
      <c r="G107" s="11">
        <v>1.16916826227852</v>
      </c>
      <c r="H107" s="11">
        <v>50.812748525221899</v>
      </c>
      <c r="I107" s="11">
        <v>19.8061953091688</v>
      </c>
      <c r="J107" s="11">
        <v>100</v>
      </c>
    </row>
    <row r="110" spans="1:12" x14ac:dyDescent="0.2">
      <c r="A110" s="82" t="s">
        <v>24</v>
      </c>
      <c r="B110" s="82"/>
      <c r="C110" s="82"/>
      <c r="D110" s="82"/>
      <c r="E110" s="82"/>
      <c r="F110" s="82"/>
      <c r="G110" s="82"/>
      <c r="H110" s="82"/>
      <c r="I110" s="82"/>
      <c r="J110" s="82"/>
    </row>
    <row r="111" spans="1:12" ht="24.2" customHeight="1" x14ac:dyDescent="0.25">
      <c r="A111" s="12" t="s">
        <v>25</v>
      </c>
      <c r="B111" s="78" t="s">
        <v>26</v>
      </c>
      <c r="C111" s="79"/>
      <c r="D111" s="79"/>
      <c r="E111" s="79"/>
      <c r="F111" s="79"/>
      <c r="G111" s="79"/>
      <c r="H111" s="79"/>
      <c r="I111" s="79"/>
      <c r="J111" s="79"/>
      <c r="L111"/>
    </row>
    <row r="112" spans="1:12" ht="17.25" customHeight="1" x14ac:dyDescent="0.25">
      <c r="A112" s="12" t="s">
        <v>27</v>
      </c>
      <c r="B112" s="78" t="s">
        <v>28</v>
      </c>
      <c r="C112" s="79"/>
      <c r="D112" s="79"/>
      <c r="E112" s="79"/>
      <c r="F112" s="79"/>
      <c r="G112" s="79"/>
      <c r="H112" s="79"/>
      <c r="I112" s="79"/>
      <c r="J112" s="79"/>
      <c r="L112"/>
    </row>
    <row r="113" spans="1:12" ht="17.25" customHeight="1" x14ac:dyDescent="0.25">
      <c r="A113" s="12" t="s">
        <v>29</v>
      </c>
      <c r="B113" s="78" t="s">
        <v>30</v>
      </c>
      <c r="C113" s="79"/>
      <c r="D113" s="79"/>
      <c r="E113" s="79"/>
      <c r="F113" s="79"/>
      <c r="G113" s="79"/>
      <c r="H113" s="79"/>
      <c r="I113" s="79"/>
      <c r="J113" s="79"/>
      <c r="L113"/>
    </row>
    <row r="114" spans="1:12" ht="24.2" customHeight="1" x14ac:dyDescent="0.25">
      <c r="A114" s="12" t="s">
        <v>31</v>
      </c>
      <c r="B114" s="78" t="s">
        <v>32</v>
      </c>
      <c r="C114" s="79"/>
      <c r="D114" s="79"/>
      <c r="E114" s="79"/>
      <c r="F114" s="79"/>
      <c r="G114" s="79"/>
      <c r="H114" s="79"/>
      <c r="I114" s="79"/>
      <c r="J114" s="79"/>
      <c r="L114"/>
    </row>
    <row r="115" spans="1:12" ht="24.2" customHeight="1" x14ac:dyDescent="0.25">
      <c r="A115" s="12" t="s">
        <v>33</v>
      </c>
      <c r="B115" s="78" t="s">
        <v>34</v>
      </c>
      <c r="C115" s="79"/>
      <c r="D115" s="79"/>
      <c r="E115" s="79"/>
      <c r="F115" s="79"/>
      <c r="G115" s="79"/>
      <c r="H115" s="79"/>
      <c r="I115" s="79"/>
      <c r="J115" s="79"/>
      <c r="L115"/>
    </row>
    <row r="116" spans="1:12" ht="24.2" customHeight="1" x14ac:dyDescent="0.25">
      <c r="A116" s="12" t="s">
        <v>35</v>
      </c>
      <c r="B116" s="78" t="s">
        <v>41</v>
      </c>
      <c r="C116" s="79"/>
      <c r="D116" s="79"/>
      <c r="E116" s="79"/>
      <c r="F116" s="79"/>
      <c r="G116" s="79"/>
      <c r="H116" s="79"/>
      <c r="I116" s="79"/>
      <c r="J116" s="79"/>
      <c r="L116"/>
    </row>
    <row r="117" spans="1:12" ht="24.2" customHeight="1" x14ac:dyDescent="0.25">
      <c r="A117" s="12" t="s">
        <v>37</v>
      </c>
      <c r="B117" s="78" t="s">
        <v>38</v>
      </c>
      <c r="C117" s="79"/>
      <c r="D117" s="79"/>
      <c r="E117" s="79"/>
      <c r="F117" s="79"/>
      <c r="G117" s="79"/>
      <c r="H117" s="79"/>
      <c r="I117" s="79"/>
      <c r="J117" s="79"/>
      <c r="L117"/>
    </row>
    <row r="120" spans="1:12" x14ac:dyDescent="0.2">
      <c r="A120" s="13" t="s">
        <v>43</v>
      </c>
    </row>
    <row r="121" spans="1:12" ht="36.200000000000003" customHeight="1" x14ac:dyDescent="0.25">
      <c r="A121" s="77" t="s">
        <v>44</v>
      </c>
      <c r="B121" s="77"/>
      <c r="C121" s="77"/>
      <c r="D121" s="77"/>
      <c r="E121" s="77"/>
      <c r="F121" s="77"/>
      <c r="G121" s="77"/>
      <c r="H121" s="77"/>
      <c r="I121" s="77"/>
      <c r="J121" s="77"/>
      <c r="L121"/>
    </row>
    <row r="122" spans="1:12" x14ac:dyDescent="0.2">
      <c r="A122" s="1" t="s">
        <v>45</v>
      </c>
    </row>
    <row r="123" spans="1:12" x14ac:dyDescent="0.2">
      <c r="A123" s="1" t="s">
        <v>46</v>
      </c>
    </row>
    <row r="125" spans="1:12" x14ac:dyDescent="0.2">
      <c r="A125" s="1" t="s">
        <v>383</v>
      </c>
    </row>
    <row r="126" spans="1:12" x14ac:dyDescent="0.2">
      <c r="A126" s="15" t="s">
        <v>47</v>
      </c>
    </row>
  </sheetData>
  <sheetProtection objects="1" scenarios="1"/>
  <mergeCells count="37">
    <mergeCell ref="B24:J24"/>
    <mergeCell ref="A3:J3"/>
    <mergeCell ref="A20:J20"/>
    <mergeCell ref="B21:J21"/>
    <mergeCell ref="B22:J22"/>
    <mergeCell ref="B23:J23"/>
    <mergeCell ref="B57:J57"/>
    <mergeCell ref="B25:J25"/>
    <mergeCell ref="B26:J26"/>
    <mergeCell ref="B27:J27"/>
    <mergeCell ref="A33:J33"/>
    <mergeCell ref="A50:J50"/>
    <mergeCell ref="B51:J51"/>
    <mergeCell ref="B52:J52"/>
    <mergeCell ref="B53:J53"/>
    <mergeCell ref="B54:J54"/>
    <mergeCell ref="B55:J55"/>
    <mergeCell ref="B56:J56"/>
    <mergeCell ref="B111:J111"/>
    <mergeCell ref="A63:J63"/>
    <mergeCell ref="A80:J80"/>
    <mergeCell ref="B81:J81"/>
    <mergeCell ref="B82:J82"/>
    <mergeCell ref="B83:J83"/>
    <mergeCell ref="B84:J84"/>
    <mergeCell ref="B85:J85"/>
    <mergeCell ref="B86:J86"/>
    <mergeCell ref="B87:J87"/>
    <mergeCell ref="A93:J93"/>
    <mergeCell ref="A110:J110"/>
    <mergeCell ref="A121:J121"/>
    <mergeCell ref="B112:J112"/>
    <mergeCell ref="B113:J113"/>
    <mergeCell ref="B114:J114"/>
    <mergeCell ref="B115:J115"/>
    <mergeCell ref="B116:J116"/>
    <mergeCell ref="B117:J117"/>
  </mergeCells>
  <pageMargins left="0.69999998807907104" right="0.69999998807907104" top="0.75" bottom="0.75" header="0.30000001192092896" footer="0.30000001192092896"/>
  <pageSetup errors="blank"/>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9"/>
  <sheetViews>
    <sheetView workbookViewId="0">
      <selection sqref="A1:K1"/>
    </sheetView>
  </sheetViews>
  <sheetFormatPr defaultRowHeight="15" x14ac:dyDescent="0.25"/>
  <sheetData>
    <row r="1" spans="1:11" x14ac:dyDescent="0.25">
      <c r="A1" s="90" t="s">
        <v>404</v>
      </c>
      <c r="B1" s="90"/>
      <c r="C1" s="90"/>
      <c r="D1" s="90"/>
      <c r="E1" s="90"/>
      <c r="F1" s="90"/>
      <c r="G1" s="90"/>
      <c r="H1" s="90"/>
      <c r="I1" s="90"/>
      <c r="J1" s="90"/>
      <c r="K1" s="90"/>
    </row>
    <row r="2" spans="1:11" ht="15.75" thickBot="1" x14ac:dyDescent="0.3">
      <c r="A2" s="45"/>
      <c r="B2" s="45"/>
      <c r="C2" s="45"/>
      <c r="D2" s="45"/>
      <c r="E2" s="45"/>
      <c r="F2" s="45"/>
      <c r="G2" s="45"/>
      <c r="H2" s="45"/>
      <c r="I2" s="45"/>
      <c r="J2" s="45"/>
      <c r="K2" s="45"/>
    </row>
    <row r="3" spans="1:11" x14ac:dyDescent="0.25">
      <c r="A3" s="91" t="s">
        <v>307</v>
      </c>
      <c r="B3" s="93" t="s">
        <v>384</v>
      </c>
      <c r="C3" s="95" t="s">
        <v>385</v>
      </c>
      <c r="D3" s="96"/>
      <c r="E3" s="97"/>
      <c r="F3" s="95" t="s">
        <v>4</v>
      </c>
      <c r="G3" s="96"/>
      <c r="H3" s="97"/>
      <c r="I3" s="95" t="s">
        <v>315</v>
      </c>
      <c r="J3" s="96"/>
      <c r="K3" s="98"/>
    </row>
    <row r="4" spans="1:11" ht="15.75" thickBot="1" x14ac:dyDescent="0.3">
      <c r="A4" s="92"/>
      <c r="B4" s="94"/>
      <c r="C4" s="46" t="s">
        <v>386</v>
      </c>
      <c r="D4" s="47" t="s">
        <v>387</v>
      </c>
      <c r="E4" s="48" t="s">
        <v>388</v>
      </c>
      <c r="F4" s="46" t="s">
        <v>386</v>
      </c>
      <c r="G4" s="47" t="s">
        <v>387</v>
      </c>
      <c r="H4" s="48" t="s">
        <v>388</v>
      </c>
      <c r="I4" s="46" t="s">
        <v>386</v>
      </c>
      <c r="J4" s="47" t="s">
        <v>387</v>
      </c>
      <c r="K4" s="49" t="s">
        <v>388</v>
      </c>
    </row>
    <row r="5" spans="1:11" x14ac:dyDescent="0.25">
      <c r="A5" s="50" t="s">
        <v>337</v>
      </c>
      <c r="B5" s="51">
        <v>2021</v>
      </c>
      <c r="C5" s="52">
        <v>4.9124002456665039E-2</v>
      </c>
      <c r="D5" s="52">
        <v>0.10520093888044357</v>
      </c>
      <c r="E5" s="52">
        <v>0.13205713033676147</v>
      </c>
      <c r="F5" s="52">
        <v>0.21950121223926544</v>
      </c>
      <c r="G5" s="52">
        <v>0.38228139281272888</v>
      </c>
      <c r="H5" s="52">
        <v>0.9603421688079834</v>
      </c>
      <c r="I5" s="52">
        <v>0.1158134862780571</v>
      </c>
      <c r="J5" s="52">
        <v>0.22887131571769714</v>
      </c>
      <c r="K5" s="52">
        <v>0.73617708683013916</v>
      </c>
    </row>
    <row r="6" spans="1:11" x14ac:dyDescent="0.25">
      <c r="A6" s="50"/>
      <c r="B6" s="51">
        <v>2020</v>
      </c>
      <c r="C6" s="52">
        <v>4.8812460154294968E-2</v>
      </c>
      <c r="D6" s="52">
        <v>0.10436420887708664</v>
      </c>
      <c r="E6" s="52">
        <v>0.13176164031028748</v>
      </c>
      <c r="F6" s="52">
        <v>0.21945522725582123</v>
      </c>
      <c r="G6" s="52">
        <v>0.38227060437202454</v>
      </c>
      <c r="H6" s="52">
        <v>0.96001356840133667</v>
      </c>
      <c r="I6" s="52">
        <v>0.11591488122940063</v>
      </c>
      <c r="J6" s="52">
        <v>0.22913800179958344</v>
      </c>
      <c r="K6" s="52">
        <v>0.73517930507659912</v>
      </c>
    </row>
    <row r="7" spans="1:11" x14ac:dyDescent="0.25">
      <c r="A7" s="50"/>
      <c r="B7" s="51">
        <v>2019</v>
      </c>
      <c r="C7" s="52">
        <v>5.1171183586120605E-2</v>
      </c>
      <c r="D7" s="52">
        <v>0.10964855551719666</v>
      </c>
      <c r="E7" s="52">
        <v>0.1376672089099884</v>
      </c>
      <c r="F7" s="52">
        <v>0.21838586032390594</v>
      </c>
      <c r="G7" s="52">
        <v>0.38214880228042603</v>
      </c>
      <c r="H7" s="52">
        <v>0.9518466591835022</v>
      </c>
      <c r="I7" s="52">
        <v>0.11630662530660629</v>
      </c>
      <c r="J7" s="52">
        <v>0.23049202561378479</v>
      </c>
      <c r="K7" s="52">
        <v>0.71478545665740967</v>
      </c>
    </row>
    <row r="8" spans="1:11" x14ac:dyDescent="0.25">
      <c r="A8" s="50"/>
      <c r="B8" s="51">
        <v>2018</v>
      </c>
      <c r="C8" s="52">
        <v>5.2746936678886414E-2</v>
      </c>
      <c r="D8" s="52">
        <v>0.11357103288173676</v>
      </c>
      <c r="E8" s="52">
        <v>0.14076264202594757</v>
      </c>
      <c r="F8" s="52">
        <v>0.21736824512481689</v>
      </c>
      <c r="G8" s="52">
        <v>0.38273531198501587</v>
      </c>
      <c r="H8" s="52">
        <v>0.94214576482772827</v>
      </c>
      <c r="I8" s="52">
        <v>0.116614930331707</v>
      </c>
      <c r="J8" s="52">
        <v>0.23171792924404144</v>
      </c>
      <c r="K8" s="52">
        <v>0.69615644216537476</v>
      </c>
    </row>
    <row r="9" spans="1:11" x14ac:dyDescent="0.25">
      <c r="A9" s="53" t="s">
        <v>316</v>
      </c>
      <c r="B9" s="54">
        <v>2021</v>
      </c>
      <c r="C9" s="55">
        <v>4.4094834476709366E-2</v>
      </c>
      <c r="D9" s="55">
        <v>9.0719267725944519E-2</v>
      </c>
      <c r="E9" s="55">
        <v>0.13730484247207642</v>
      </c>
      <c r="F9" s="55">
        <v>0.20575007796287537</v>
      </c>
      <c r="G9" s="55">
        <v>0.33958575129508972</v>
      </c>
      <c r="H9" s="55">
        <v>0.97026568651199341</v>
      </c>
      <c r="I9" s="55">
        <v>0.1037914901971817</v>
      </c>
      <c r="J9" s="55">
        <v>0.20576545596122742</v>
      </c>
      <c r="K9" s="55">
        <v>0.55965715646743774</v>
      </c>
    </row>
    <row r="10" spans="1:11" x14ac:dyDescent="0.25">
      <c r="A10" s="50"/>
      <c r="B10" s="51">
        <v>2020</v>
      </c>
      <c r="C10" s="52">
        <v>4.3546780943870544E-2</v>
      </c>
      <c r="D10" s="52">
        <v>8.9571036398410797E-2</v>
      </c>
      <c r="E10" s="52">
        <v>0.13609078526496887</v>
      </c>
      <c r="F10" s="52">
        <v>0.20608328282833099</v>
      </c>
      <c r="G10" s="52">
        <v>0.33966758847236633</v>
      </c>
      <c r="H10" s="52">
        <v>0.9726712703704834</v>
      </c>
      <c r="I10" s="52">
        <v>0.10346284508705139</v>
      </c>
      <c r="J10" s="52">
        <v>0.20510971546173096</v>
      </c>
      <c r="K10" s="52">
        <v>0.56456673145294189</v>
      </c>
    </row>
    <row r="11" spans="1:11" x14ac:dyDescent="0.25">
      <c r="A11" s="50"/>
      <c r="B11" s="51">
        <v>2019</v>
      </c>
      <c r="C11" s="52">
        <v>4.3562524020671844E-2</v>
      </c>
      <c r="D11" s="52">
        <v>8.9529372751712799E-2</v>
      </c>
      <c r="E11" s="52">
        <v>0.13655461370944977</v>
      </c>
      <c r="F11" s="52">
        <v>0.20565143227577209</v>
      </c>
      <c r="G11" s="52">
        <v>0.33929246664047241</v>
      </c>
      <c r="H11" s="52">
        <v>0.97104734182357788</v>
      </c>
      <c r="I11" s="52">
        <v>0.10314678400754929</v>
      </c>
      <c r="J11" s="52">
        <v>0.20460432767868042</v>
      </c>
      <c r="K11" s="52">
        <v>0.56011492013931274</v>
      </c>
    </row>
    <row r="12" spans="1:11" x14ac:dyDescent="0.25">
      <c r="A12" s="50"/>
      <c r="B12" s="51">
        <v>2018</v>
      </c>
      <c r="C12" s="52">
        <v>4.4082939624786377E-2</v>
      </c>
      <c r="D12" s="52">
        <v>9.0717844665050507E-2</v>
      </c>
      <c r="E12" s="52">
        <v>0.13771867752075195</v>
      </c>
      <c r="F12" s="52">
        <v>0.20524252951145172</v>
      </c>
      <c r="G12" s="52">
        <v>0.3390718400478363</v>
      </c>
      <c r="H12" s="52">
        <v>0.96914243698120117</v>
      </c>
      <c r="I12" s="52">
        <v>0.10313832014799118</v>
      </c>
      <c r="J12" s="52">
        <v>0.20465444028377533</v>
      </c>
      <c r="K12" s="52">
        <v>0.55546873807907104</v>
      </c>
    </row>
    <row r="13" spans="1:11" x14ac:dyDescent="0.25">
      <c r="A13" s="53" t="s">
        <v>321</v>
      </c>
      <c r="B13" s="54">
        <v>2021</v>
      </c>
      <c r="C13" s="55">
        <v>0.14082467555999756</v>
      </c>
      <c r="D13" s="55">
        <v>0.33538451790809631</v>
      </c>
      <c r="E13" s="55">
        <v>0.33837020397186279</v>
      </c>
      <c r="F13" s="55">
        <v>0.19921875</v>
      </c>
      <c r="G13" s="55">
        <v>0.43862044811248779</v>
      </c>
      <c r="H13" s="55">
        <v>0.58985632658004761</v>
      </c>
      <c r="I13" s="55">
        <v>0.15758237242698669</v>
      </c>
      <c r="J13" s="55">
        <v>0.36204156279563904</v>
      </c>
      <c r="K13" s="55">
        <v>0.41071349382400513</v>
      </c>
    </row>
    <row r="14" spans="1:11" x14ac:dyDescent="0.25">
      <c r="A14" s="50"/>
      <c r="B14" s="51">
        <v>2020</v>
      </c>
      <c r="C14" s="52">
        <v>0.1439300924539566</v>
      </c>
      <c r="D14" s="52">
        <v>0.34307309985160828</v>
      </c>
      <c r="E14" s="52">
        <v>0.34411436319351196</v>
      </c>
      <c r="F14" s="52">
        <v>0.19919753074645996</v>
      </c>
      <c r="G14" s="52">
        <v>0.43892946839332581</v>
      </c>
      <c r="H14" s="52">
        <v>0.59610730409622192</v>
      </c>
      <c r="I14" s="52">
        <v>0.16202579438686371</v>
      </c>
      <c r="J14" s="52">
        <v>0.37198567390441895</v>
      </c>
      <c r="K14" s="52">
        <v>0.42019850015640259</v>
      </c>
    </row>
    <row r="15" spans="1:11" x14ac:dyDescent="0.25">
      <c r="A15" s="50"/>
      <c r="B15" s="51">
        <v>2019</v>
      </c>
      <c r="C15" s="52">
        <v>0.14342139661312103</v>
      </c>
      <c r="D15" s="52">
        <v>0.34350141882896423</v>
      </c>
      <c r="E15" s="52">
        <v>0.34196478128433228</v>
      </c>
      <c r="F15" s="52">
        <v>0.19992066919803619</v>
      </c>
      <c r="G15" s="52">
        <v>0.44275534152984619</v>
      </c>
      <c r="H15" s="52">
        <v>0.58885031938552856</v>
      </c>
      <c r="I15" s="52">
        <v>0.16198946535587311</v>
      </c>
      <c r="J15" s="52">
        <v>0.373401939868927</v>
      </c>
      <c r="K15" s="52">
        <v>0.41947352886199951</v>
      </c>
    </row>
    <row r="16" spans="1:11" x14ac:dyDescent="0.25">
      <c r="A16" s="50"/>
      <c r="B16" s="51">
        <v>2018</v>
      </c>
      <c r="C16" s="52">
        <v>0.13985796272754669</v>
      </c>
      <c r="D16" s="52">
        <v>0.33560711145401001</v>
      </c>
      <c r="E16" s="52">
        <v>0.33275800943374634</v>
      </c>
      <c r="F16" s="52">
        <v>0.20103016495704651</v>
      </c>
      <c r="G16" s="52">
        <v>0.44504609704017639</v>
      </c>
      <c r="H16" s="52">
        <v>0.5938907265663147</v>
      </c>
      <c r="I16" s="52">
        <v>0.15977998077869415</v>
      </c>
      <c r="J16" s="52">
        <v>0.36859458684921265</v>
      </c>
      <c r="K16" s="52">
        <v>0.41523906588554382</v>
      </c>
    </row>
    <row r="17" spans="1:11" x14ac:dyDescent="0.25">
      <c r="A17" s="53" t="s">
        <v>322</v>
      </c>
      <c r="B17" s="54">
        <v>2021</v>
      </c>
      <c r="C17" s="55">
        <v>4.5085746794939041E-2</v>
      </c>
      <c r="D17" s="55">
        <v>9.4096384942531586E-2</v>
      </c>
      <c r="E17" s="55">
        <v>0.12934505939483643</v>
      </c>
      <c r="F17" s="55">
        <v>0.1053125262260437</v>
      </c>
      <c r="G17" s="55">
        <v>0.19375990331172943</v>
      </c>
      <c r="H17" s="55">
        <v>0.57021719217300415</v>
      </c>
      <c r="I17" s="55">
        <v>6.7196525633335114E-2</v>
      </c>
      <c r="J17" s="55">
        <v>0.13798458874225616</v>
      </c>
      <c r="K17" s="55">
        <v>0.21253171563148499</v>
      </c>
    </row>
    <row r="18" spans="1:11" x14ac:dyDescent="0.25">
      <c r="A18" s="50"/>
      <c r="B18" s="51">
        <v>2020</v>
      </c>
      <c r="C18" s="52">
        <v>4.2065303772687912E-2</v>
      </c>
      <c r="D18" s="52">
        <v>8.8389165699481964E-2</v>
      </c>
      <c r="E18" s="52">
        <v>0.11892864853143692</v>
      </c>
      <c r="F18" s="52">
        <v>0.1053026095032692</v>
      </c>
      <c r="G18" s="52">
        <v>0.19383199512958527</v>
      </c>
      <c r="H18" s="52">
        <v>0.56962984800338745</v>
      </c>
      <c r="I18" s="52">
        <v>6.7057467997074127E-2</v>
      </c>
      <c r="J18" s="52">
        <v>0.1378059983253479</v>
      </c>
      <c r="K18" s="52">
        <v>0.21172511577606201</v>
      </c>
    </row>
    <row r="19" spans="1:11" x14ac:dyDescent="0.25">
      <c r="A19" s="50"/>
      <c r="B19" s="51">
        <v>2019</v>
      </c>
      <c r="C19" s="52">
        <v>4.4584311544895172E-2</v>
      </c>
      <c r="D19" s="52">
        <v>9.3480303883552551E-2</v>
      </c>
      <c r="E19" s="52">
        <v>0.12804396450519562</v>
      </c>
      <c r="F19" s="52">
        <v>0.10529913008213043</v>
      </c>
      <c r="G19" s="52">
        <v>0.19387805461883545</v>
      </c>
      <c r="H19" s="52">
        <v>0.56943482160568237</v>
      </c>
      <c r="I19" s="52">
        <v>6.940092146396637E-2</v>
      </c>
      <c r="J19" s="52">
        <v>0.14258818328380585</v>
      </c>
      <c r="K19" s="52">
        <v>0.21781808137893677</v>
      </c>
    </row>
    <row r="20" spans="1:11" x14ac:dyDescent="0.25">
      <c r="A20" s="50"/>
      <c r="B20" s="51">
        <v>2018</v>
      </c>
      <c r="C20" s="52">
        <v>4.4664520770311356E-2</v>
      </c>
      <c r="D20" s="52">
        <v>9.3855313956737518E-2</v>
      </c>
      <c r="E20" s="52">
        <v>0.12666480243206024</v>
      </c>
      <c r="F20" s="52">
        <v>0.10521791130304337</v>
      </c>
      <c r="G20" s="52">
        <v>0.19426068663597107</v>
      </c>
      <c r="H20" s="52">
        <v>0.56398087739944458</v>
      </c>
      <c r="I20" s="52">
        <v>7.0402979850769043E-2</v>
      </c>
      <c r="J20" s="52">
        <v>0.14492213726043701</v>
      </c>
      <c r="K20" s="52">
        <v>0.21944610774517059</v>
      </c>
    </row>
    <row r="21" spans="1:11" x14ac:dyDescent="0.25">
      <c r="A21" s="53" t="s">
        <v>323</v>
      </c>
      <c r="B21" s="54">
        <v>2021</v>
      </c>
      <c r="C21" s="55">
        <v>6.5232768654823303E-2</v>
      </c>
      <c r="D21" s="55">
        <v>0.16051754355430603</v>
      </c>
      <c r="E21" s="55">
        <v>0.16447006165981293</v>
      </c>
      <c r="F21" s="55">
        <v>0.19800159335136414</v>
      </c>
      <c r="G21" s="55">
        <v>0.41756990551948547</v>
      </c>
      <c r="H21" s="55">
        <v>0.87351906299591064</v>
      </c>
      <c r="I21" s="55">
        <v>0.13013361394405365</v>
      </c>
      <c r="J21" s="55">
        <v>0.2991274893283844</v>
      </c>
      <c r="K21" s="55">
        <v>0.68048638105392456</v>
      </c>
    </row>
    <row r="22" spans="1:11" x14ac:dyDescent="0.25">
      <c r="A22" s="50"/>
      <c r="B22" s="51">
        <v>2020</v>
      </c>
      <c r="C22" s="52">
        <v>5.9821572154760361E-2</v>
      </c>
      <c r="D22" s="52">
        <v>0.1396230012178421</v>
      </c>
      <c r="E22" s="52">
        <v>0.16295404732227325</v>
      </c>
      <c r="F22" s="52">
        <v>0.19109983742237091</v>
      </c>
      <c r="G22" s="52">
        <v>0.38424456119537354</v>
      </c>
      <c r="H22" s="52">
        <v>0.8842272162437439</v>
      </c>
      <c r="I22" s="52">
        <v>0.12123405188322067</v>
      </c>
      <c r="J22" s="52">
        <v>0.26531845331192017</v>
      </c>
      <c r="K22" s="52">
        <v>0.69891852140426636</v>
      </c>
    </row>
    <row r="23" spans="1:11" x14ac:dyDescent="0.25">
      <c r="A23" s="50"/>
      <c r="B23" s="51">
        <v>2019</v>
      </c>
      <c r="C23" s="52">
        <v>5.7019069790840149E-2</v>
      </c>
      <c r="D23" s="52">
        <v>0.13097131252288818</v>
      </c>
      <c r="E23" s="52">
        <v>0.1563347727060318</v>
      </c>
      <c r="F23" s="52">
        <v>0.1882481724023819</v>
      </c>
      <c r="G23" s="52">
        <v>0.37206411361694336</v>
      </c>
      <c r="H23" s="52">
        <v>0.88890713453292847</v>
      </c>
      <c r="I23" s="52">
        <v>0.11837092041969299</v>
      </c>
      <c r="J23" s="52">
        <v>0.2542148232460022</v>
      </c>
      <c r="K23" s="52">
        <v>0.70135504007339478</v>
      </c>
    </row>
    <row r="24" spans="1:11" x14ac:dyDescent="0.25">
      <c r="A24" s="50"/>
      <c r="B24" s="51">
        <v>2018</v>
      </c>
      <c r="C24" s="52">
        <v>5.645795539021492E-2</v>
      </c>
      <c r="D24" s="52">
        <v>0.12972471117973328</v>
      </c>
      <c r="E24" s="52">
        <v>0.15457427501678467</v>
      </c>
      <c r="F24" s="52">
        <v>0.18783652782440186</v>
      </c>
      <c r="G24" s="52">
        <v>0.3710482120513916</v>
      </c>
      <c r="H24" s="52">
        <v>0.88843280076980591</v>
      </c>
      <c r="I24" s="52">
        <v>0.11830419301986694</v>
      </c>
      <c r="J24" s="52">
        <v>0.25385928153991699</v>
      </c>
      <c r="K24" s="52">
        <v>0.70082265138626099</v>
      </c>
    </row>
    <row r="25" spans="1:11" x14ac:dyDescent="0.25">
      <c r="A25" s="53" t="s">
        <v>375</v>
      </c>
      <c r="B25" s="54">
        <v>2021</v>
      </c>
      <c r="C25" s="55">
        <v>6.0839142650365829E-2</v>
      </c>
      <c r="D25" s="55">
        <v>0.12718383967876434</v>
      </c>
      <c r="E25" s="55">
        <v>0.20585069060325623</v>
      </c>
      <c r="F25" s="55">
        <v>0.22288964688777924</v>
      </c>
      <c r="G25" s="55">
        <v>0.38230782747268677</v>
      </c>
      <c r="H25" s="55">
        <v>0.96661442518234253</v>
      </c>
      <c r="I25" s="55">
        <v>0.10325373709201813</v>
      </c>
      <c r="J25" s="55">
        <v>0.2109995037317276</v>
      </c>
      <c r="K25" s="55">
        <v>0.58846276998519897</v>
      </c>
    </row>
    <row r="26" spans="1:11" x14ac:dyDescent="0.25">
      <c r="A26" s="50"/>
      <c r="B26" s="51">
        <v>2020</v>
      </c>
      <c r="C26" s="52">
        <v>5.9442557394504547E-2</v>
      </c>
      <c r="D26" s="52">
        <v>0.12444827705621719</v>
      </c>
      <c r="E26" s="52">
        <v>0.20186634361743927</v>
      </c>
      <c r="F26" s="52">
        <v>0.22288353741168976</v>
      </c>
      <c r="G26" s="52">
        <v>0.38228210806846619</v>
      </c>
      <c r="H26" s="52">
        <v>0.96705776453018188</v>
      </c>
      <c r="I26" s="52">
        <v>0.10242922604084015</v>
      </c>
      <c r="J26" s="52">
        <v>0.20922407507896423</v>
      </c>
      <c r="K26" s="52">
        <v>0.58977359533309937</v>
      </c>
    </row>
    <row r="27" spans="1:11" x14ac:dyDescent="0.25">
      <c r="A27" s="50"/>
      <c r="B27" s="51">
        <v>2019</v>
      </c>
      <c r="C27" s="52">
        <v>6.1364587396383286E-2</v>
      </c>
      <c r="D27" s="52">
        <v>0.12917186319828033</v>
      </c>
      <c r="E27" s="52">
        <v>0.21146127581596375</v>
      </c>
      <c r="F27" s="52">
        <v>0.22281268239021301</v>
      </c>
      <c r="G27" s="52">
        <v>0.38443127274513245</v>
      </c>
      <c r="H27" s="52">
        <v>0.96476840972900391</v>
      </c>
      <c r="I27" s="52">
        <v>0.1041867733001709</v>
      </c>
      <c r="J27" s="52">
        <v>0.21390059590339661</v>
      </c>
      <c r="K27" s="52">
        <v>0.58258867263793945</v>
      </c>
    </row>
    <row r="28" spans="1:11" x14ac:dyDescent="0.25">
      <c r="A28" s="50"/>
      <c r="B28" s="51">
        <v>2018</v>
      </c>
      <c r="C28" s="52">
        <v>6.1147704720497131E-2</v>
      </c>
      <c r="D28" s="52">
        <v>0.12891890108585358</v>
      </c>
      <c r="E28" s="52">
        <v>0.20357450842857361</v>
      </c>
      <c r="F28" s="52">
        <v>0.22253794968128204</v>
      </c>
      <c r="G28" s="52">
        <v>0.38491210341453552</v>
      </c>
      <c r="H28" s="52">
        <v>0.96290051937103271</v>
      </c>
      <c r="I28" s="52">
        <v>0.10454156249761581</v>
      </c>
      <c r="J28" s="52">
        <v>0.2148895263671875</v>
      </c>
      <c r="K28" s="52">
        <v>0.57780236005783081</v>
      </c>
    </row>
    <row r="29" spans="1:11" x14ac:dyDescent="0.25">
      <c r="A29" s="53" t="s">
        <v>324</v>
      </c>
      <c r="B29" s="54">
        <v>2021</v>
      </c>
      <c r="C29" s="55">
        <v>6.0602609068155289E-2</v>
      </c>
      <c r="D29" s="55">
        <v>0.12052034586668015</v>
      </c>
      <c r="E29" s="55">
        <v>0.18295496702194214</v>
      </c>
      <c r="F29" s="55">
        <v>0.15209643542766571</v>
      </c>
      <c r="G29" s="55">
        <v>0.2577216625213623</v>
      </c>
      <c r="H29" s="55">
        <v>0.97547322511672974</v>
      </c>
      <c r="I29" s="55">
        <v>9.5643378794193268E-2</v>
      </c>
      <c r="J29" s="55">
        <v>0.18366609513759613</v>
      </c>
      <c r="K29" s="55">
        <v>0.45024222135543823</v>
      </c>
    </row>
    <row r="30" spans="1:11" x14ac:dyDescent="0.25">
      <c r="A30" s="50"/>
      <c r="B30" s="51">
        <v>2020</v>
      </c>
      <c r="C30" s="52">
        <v>6.0997907072305679E-2</v>
      </c>
      <c r="D30" s="52">
        <v>0.12124640494585037</v>
      </c>
      <c r="E30" s="52">
        <v>0.18388462066650391</v>
      </c>
      <c r="F30" s="52">
        <v>0.15214893221855164</v>
      </c>
      <c r="G30" s="52">
        <v>0.25772807002067566</v>
      </c>
      <c r="H30" s="52">
        <v>0.97547125816345215</v>
      </c>
      <c r="I30" s="52">
        <v>9.601312130689621E-2</v>
      </c>
      <c r="J30" s="52">
        <v>0.18436866998672485</v>
      </c>
      <c r="K30" s="52">
        <v>0.45113077759742737</v>
      </c>
    </row>
    <row r="31" spans="1:11" x14ac:dyDescent="0.25">
      <c r="A31" s="50"/>
      <c r="B31" s="51">
        <v>2019</v>
      </c>
      <c r="C31" s="52">
        <v>6.2372133135795593E-2</v>
      </c>
      <c r="D31" s="52">
        <v>0.12385170161724091</v>
      </c>
      <c r="E31" s="52">
        <v>0.18976996839046478</v>
      </c>
      <c r="F31" s="52">
        <v>0.15206818282604218</v>
      </c>
      <c r="G31" s="52">
        <v>0.25780415534973145</v>
      </c>
      <c r="H31" s="52">
        <v>0.97507083415985107</v>
      </c>
      <c r="I31" s="52">
        <v>9.7908094525337219E-2</v>
      </c>
      <c r="J31" s="52">
        <v>0.18812257051467896</v>
      </c>
      <c r="K31" s="52">
        <v>0.45294341444969177</v>
      </c>
    </row>
    <row r="32" spans="1:11" x14ac:dyDescent="0.25">
      <c r="A32" s="50"/>
      <c r="B32" s="51">
        <v>2018</v>
      </c>
      <c r="C32" s="52">
        <v>6.2716171145439148E-2</v>
      </c>
      <c r="D32" s="52">
        <v>0.12444760650396347</v>
      </c>
      <c r="E32" s="52">
        <v>0.19044288992881775</v>
      </c>
      <c r="F32" s="52">
        <v>0.15225566923618317</v>
      </c>
      <c r="G32" s="52">
        <v>0.25842037796974182</v>
      </c>
      <c r="H32" s="52">
        <v>0.97374695539474487</v>
      </c>
      <c r="I32" s="52">
        <v>9.8569422960281372E-2</v>
      </c>
      <c r="J32" s="52">
        <v>0.1895022988319397</v>
      </c>
      <c r="K32" s="52">
        <v>0.45084774494171143</v>
      </c>
    </row>
    <row r="33" spans="1:11" x14ac:dyDescent="0.25">
      <c r="A33" s="53" t="s">
        <v>325</v>
      </c>
      <c r="B33" s="54">
        <v>2021</v>
      </c>
      <c r="C33" s="55">
        <v>7.935631275177002E-2</v>
      </c>
      <c r="D33" s="55">
        <v>0.17210844159126282</v>
      </c>
      <c r="E33" s="55">
        <v>0.21742789447307587</v>
      </c>
      <c r="F33" s="55">
        <v>0.1735386997461319</v>
      </c>
      <c r="G33" s="55">
        <v>0.35645157098770142</v>
      </c>
      <c r="H33" s="55">
        <v>0.68086469173431396</v>
      </c>
      <c r="I33" s="55">
        <v>0.15059822797775269</v>
      </c>
      <c r="J33" s="55">
        <v>0.32173874974250793</v>
      </c>
      <c r="K33" s="55">
        <v>0.49447768926620483</v>
      </c>
    </row>
    <row r="34" spans="1:11" x14ac:dyDescent="0.25">
      <c r="A34" s="50"/>
      <c r="B34" s="51">
        <v>2020</v>
      </c>
      <c r="C34" s="52">
        <v>7.3403932154178619E-2</v>
      </c>
      <c r="D34" s="52">
        <v>0.15847907960414886</v>
      </c>
      <c r="E34" s="52">
        <v>0.20172730088233948</v>
      </c>
      <c r="F34" s="52">
        <v>0.17344971001148224</v>
      </c>
      <c r="G34" s="52">
        <v>0.35626238584518433</v>
      </c>
      <c r="H34" s="52">
        <v>0.68107998371124268</v>
      </c>
      <c r="I34" s="52">
        <v>0.14734150469303131</v>
      </c>
      <c r="J34" s="52">
        <v>0.31676545739173889</v>
      </c>
      <c r="K34" s="52">
        <v>0.47899779677391052</v>
      </c>
    </row>
    <row r="35" spans="1:11" x14ac:dyDescent="0.25">
      <c r="A35" s="50"/>
      <c r="B35" s="51">
        <v>2019</v>
      </c>
      <c r="C35" s="52">
        <v>7.073935866355896E-2</v>
      </c>
      <c r="D35" s="52">
        <v>0.15343767404556274</v>
      </c>
      <c r="E35" s="52">
        <v>0.19182141125202179</v>
      </c>
      <c r="F35" s="52">
        <v>0.17395347356796265</v>
      </c>
      <c r="G35" s="52">
        <v>0.35823905467987061</v>
      </c>
      <c r="H35" s="52">
        <v>0.67990869283676147</v>
      </c>
      <c r="I35" s="52">
        <v>0.14676682651042938</v>
      </c>
      <c r="J35" s="52">
        <v>0.3161638081073761</v>
      </c>
      <c r="K35" s="52">
        <v>0.47760540246963501</v>
      </c>
    </row>
    <row r="36" spans="1:11" x14ac:dyDescent="0.25">
      <c r="A36" s="50"/>
      <c r="B36" s="51">
        <v>2018</v>
      </c>
      <c r="C36" s="52">
        <v>6.9866813719272614E-2</v>
      </c>
      <c r="D36" s="52">
        <v>0.15132899582386017</v>
      </c>
      <c r="E36" s="52">
        <v>0.18986423313617706</v>
      </c>
      <c r="F36" s="52">
        <v>0.17351953685283661</v>
      </c>
      <c r="G36" s="52">
        <v>0.3568115234375</v>
      </c>
      <c r="H36" s="52">
        <v>0.68098115921020508</v>
      </c>
      <c r="I36" s="52">
        <v>0.1458389014005661</v>
      </c>
      <c r="J36" s="52">
        <v>0.31369540095329285</v>
      </c>
      <c r="K36" s="52">
        <v>0.47697553038597107</v>
      </c>
    </row>
    <row r="37" spans="1:11" x14ac:dyDescent="0.25">
      <c r="A37" s="53" t="s">
        <v>326</v>
      </c>
      <c r="B37" s="54">
        <v>2021</v>
      </c>
      <c r="C37" s="55">
        <v>8.1613101065158844E-2</v>
      </c>
      <c r="D37" s="55">
        <v>0.18363755941390991</v>
      </c>
      <c r="E37" s="55">
        <v>0.22307342290878296</v>
      </c>
      <c r="F37" s="55">
        <v>0.15303319692611694</v>
      </c>
      <c r="G37" s="55">
        <v>0.33757925033569336</v>
      </c>
      <c r="H37" s="55">
        <v>0.49891531467437744</v>
      </c>
      <c r="I37" s="55">
        <v>0.10900787264108658</v>
      </c>
      <c r="J37" s="55">
        <v>0.24606660008430481</v>
      </c>
      <c r="K37" s="55">
        <v>0.32735845446586609</v>
      </c>
    </row>
    <row r="38" spans="1:11" x14ac:dyDescent="0.25">
      <c r="A38" s="50"/>
      <c r="B38" s="51">
        <v>2020</v>
      </c>
      <c r="C38" s="52">
        <v>7.8698508441448212E-2</v>
      </c>
      <c r="D38" s="52">
        <v>0.17475007474422455</v>
      </c>
      <c r="E38" s="52">
        <v>0.21752806007862091</v>
      </c>
      <c r="F38" s="52">
        <v>0.15303319692611694</v>
      </c>
      <c r="G38" s="52">
        <v>0.33757925033569336</v>
      </c>
      <c r="H38" s="52">
        <v>0.49891531467437744</v>
      </c>
      <c r="I38" s="52">
        <v>0.10934542119503021</v>
      </c>
      <c r="J38" s="52">
        <v>0.2462659627199173</v>
      </c>
      <c r="K38" s="52">
        <v>0.32889872789382935</v>
      </c>
    </row>
    <row r="39" spans="1:11" x14ac:dyDescent="0.25">
      <c r="A39" s="50"/>
      <c r="B39" s="51">
        <v>2019</v>
      </c>
      <c r="C39" s="52">
        <v>7.4860028922557831E-2</v>
      </c>
      <c r="D39" s="52">
        <v>0.16637030243873596</v>
      </c>
      <c r="E39" s="52">
        <v>0.20427048206329346</v>
      </c>
      <c r="F39" s="52">
        <v>0.15307033061981201</v>
      </c>
      <c r="G39" s="52">
        <v>0.3377411961555481</v>
      </c>
      <c r="H39" s="52">
        <v>0.49798181653022766</v>
      </c>
      <c r="I39" s="52">
        <v>0.1074921190738678</v>
      </c>
      <c r="J39" s="52">
        <v>0.2422855943441391</v>
      </c>
      <c r="K39" s="52">
        <v>0.32478904724121094</v>
      </c>
    </row>
    <row r="40" spans="1:11" x14ac:dyDescent="0.25">
      <c r="A40" s="50"/>
      <c r="B40" s="51">
        <v>2018</v>
      </c>
      <c r="C40" s="52">
        <v>7.3668606579303741E-2</v>
      </c>
      <c r="D40" s="52">
        <v>0.16395001113414764</v>
      </c>
      <c r="E40" s="52">
        <v>0.20105965435504913</v>
      </c>
      <c r="F40" s="52">
        <v>0.15267948806285858</v>
      </c>
      <c r="G40" s="52">
        <v>0.3368755578994751</v>
      </c>
      <c r="H40" s="52">
        <v>0.49646028876304626</v>
      </c>
      <c r="I40" s="52">
        <v>0.10817980766296387</v>
      </c>
      <c r="J40" s="52">
        <v>0.24337755143642426</v>
      </c>
      <c r="K40" s="52">
        <v>0.32731994986534119</v>
      </c>
    </row>
    <row r="41" spans="1:11" x14ac:dyDescent="0.25">
      <c r="A41" s="53" t="s">
        <v>327</v>
      </c>
      <c r="B41" s="54">
        <v>2021</v>
      </c>
      <c r="C41" s="55">
        <v>8.2525484263896942E-2</v>
      </c>
      <c r="D41" s="55">
        <v>0.16725492477416992</v>
      </c>
      <c r="E41" s="55">
        <v>0.2613532543182373</v>
      </c>
      <c r="F41" s="55">
        <v>0.1971360445022583</v>
      </c>
      <c r="G41" s="55">
        <v>0.37293609976768494</v>
      </c>
      <c r="H41" s="55">
        <v>0.83702188730239868</v>
      </c>
      <c r="I41" s="55">
        <v>0.12830857932567596</v>
      </c>
      <c r="J41" s="55">
        <v>0.25832334160804749</v>
      </c>
      <c r="K41" s="55">
        <v>0.48771676421165466</v>
      </c>
    </row>
    <row r="42" spans="1:11" x14ac:dyDescent="0.25">
      <c r="A42" s="50"/>
      <c r="B42" s="51">
        <v>2020</v>
      </c>
      <c r="C42" s="52">
        <v>8.3822049200534821E-2</v>
      </c>
      <c r="D42" s="52">
        <v>0.16971087455749512</v>
      </c>
      <c r="E42" s="52">
        <v>0.26990786194801331</v>
      </c>
      <c r="F42" s="52">
        <v>0.19700615108013153</v>
      </c>
      <c r="G42" s="52">
        <v>0.37292081117630005</v>
      </c>
      <c r="H42" s="52">
        <v>0.83318203687667847</v>
      </c>
      <c r="I42" s="52">
        <v>0.12848730385303497</v>
      </c>
      <c r="J42" s="52">
        <v>0.25883641839027405</v>
      </c>
      <c r="K42" s="52">
        <v>0.48697751760482788</v>
      </c>
    </row>
    <row r="43" spans="1:11" x14ac:dyDescent="0.25">
      <c r="A43" s="50"/>
      <c r="B43" s="51">
        <v>2019</v>
      </c>
      <c r="C43" s="52">
        <v>8.5510104894638062E-2</v>
      </c>
      <c r="D43" s="52">
        <v>0.17263773083686829</v>
      </c>
      <c r="E43" s="52">
        <v>0.28270608186721802</v>
      </c>
      <c r="F43" s="52">
        <v>0.19623085856437683</v>
      </c>
      <c r="G43" s="52">
        <v>0.37221676111221313</v>
      </c>
      <c r="H43" s="52">
        <v>0.82242298126220703</v>
      </c>
      <c r="I43" s="52">
        <v>0.12892337143421173</v>
      </c>
      <c r="J43" s="52">
        <v>0.26019415259361267</v>
      </c>
      <c r="K43" s="52">
        <v>0.4856448769569397</v>
      </c>
    </row>
    <row r="44" spans="1:11" x14ac:dyDescent="0.25">
      <c r="A44" s="50"/>
      <c r="B44" s="51">
        <v>2018</v>
      </c>
      <c r="C44" s="52">
        <v>8.7371788918972015E-2</v>
      </c>
      <c r="D44" s="52">
        <v>0.17583996057510376</v>
      </c>
      <c r="E44" s="52">
        <v>0.29798650741577148</v>
      </c>
      <c r="F44" s="52">
        <v>0.19567565619945526</v>
      </c>
      <c r="G44" s="52">
        <v>0.37221026420593262</v>
      </c>
      <c r="H44" s="52">
        <v>0.81085973978042603</v>
      </c>
      <c r="I44" s="52">
        <v>0.1293061375617981</v>
      </c>
      <c r="J44" s="52">
        <v>0.26127183437347412</v>
      </c>
      <c r="K44" s="52">
        <v>0.4839281439781189</v>
      </c>
    </row>
    <row r="45" spans="1:11" x14ac:dyDescent="0.25">
      <c r="A45" s="53" t="s">
        <v>328</v>
      </c>
      <c r="B45" s="54">
        <v>2021</v>
      </c>
      <c r="C45" s="55">
        <v>7.6120771467685699E-2</v>
      </c>
      <c r="D45" s="55">
        <v>0.20250962674617767</v>
      </c>
      <c r="E45" s="55">
        <v>0.18765074014663696</v>
      </c>
      <c r="F45" s="55">
        <v>0.23983801901340485</v>
      </c>
      <c r="G45" s="55">
        <v>0.51415997743606567</v>
      </c>
      <c r="H45" s="55">
        <v>0.90395110845565796</v>
      </c>
      <c r="I45" s="55">
        <v>0.13148415088653564</v>
      </c>
      <c r="J45" s="55">
        <v>0.3216802179813385</v>
      </c>
      <c r="K45" s="55">
        <v>0.58951497077941895</v>
      </c>
    </row>
    <row r="46" spans="1:11" x14ac:dyDescent="0.25">
      <c r="A46" s="50"/>
      <c r="B46" s="51">
        <v>2020</v>
      </c>
      <c r="C46" s="52">
        <v>7.5062811374664307E-2</v>
      </c>
      <c r="D46" s="52">
        <v>0.20189712941646576</v>
      </c>
      <c r="E46" s="52">
        <v>0.1826147586107254</v>
      </c>
      <c r="F46" s="52">
        <v>0.23994757235050201</v>
      </c>
      <c r="G46" s="52">
        <v>0.51974934339523315</v>
      </c>
      <c r="H46" s="52">
        <v>0.90127080678939819</v>
      </c>
      <c r="I46" s="52">
        <v>0.13190653920173645</v>
      </c>
      <c r="J46" s="52">
        <v>0.32509827613830566</v>
      </c>
      <c r="K46" s="52">
        <v>0.58694225549697876</v>
      </c>
    </row>
    <row r="47" spans="1:11" x14ac:dyDescent="0.25">
      <c r="A47" s="50"/>
      <c r="B47" s="51">
        <v>2019</v>
      </c>
      <c r="C47" s="52">
        <v>7.6378516852855682E-2</v>
      </c>
      <c r="D47" s="52">
        <v>0.2029196172952652</v>
      </c>
      <c r="E47" s="52">
        <v>0.18813605606555939</v>
      </c>
      <c r="F47" s="52">
        <v>0.23988060653209686</v>
      </c>
      <c r="G47" s="52">
        <v>0.51245158910751343</v>
      </c>
      <c r="H47" s="52">
        <v>0.90528762340545654</v>
      </c>
      <c r="I47" s="52">
        <v>0.13147948682308197</v>
      </c>
      <c r="J47" s="52">
        <v>0.32083597779273987</v>
      </c>
      <c r="K47" s="52">
        <v>0.59146952629089355</v>
      </c>
    </row>
    <row r="48" spans="1:11" x14ac:dyDescent="0.25">
      <c r="A48" s="50"/>
      <c r="B48" s="51">
        <v>2018</v>
      </c>
      <c r="C48" s="52">
        <v>7.578769326210022E-2</v>
      </c>
      <c r="D48" s="52">
        <v>0.20365500450134277</v>
      </c>
      <c r="E48" s="52">
        <v>0.1852879524230957</v>
      </c>
      <c r="F48" s="52">
        <v>0.239888995885849</v>
      </c>
      <c r="G48" s="52">
        <v>0.51418590545654297</v>
      </c>
      <c r="H48" s="52">
        <v>0.90424203872680664</v>
      </c>
      <c r="I48" s="52">
        <v>0.13139580190181732</v>
      </c>
      <c r="J48" s="52">
        <v>0.32126963138580322</v>
      </c>
      <c r="K48" s="52">
        <v>0.59010952711105347</v>
      </c>
    </row>
    <row r="49" spans="1:11" x14ac:dyDescent="0.25">
      <c r="A49" s="53" t="s">
        <v>329</v>
      </c>
      <c r="B49" s="54">
        <v>2021</v>
      </c>
      <c r="C49" s="55">
        <v>8.0335356295108795E-2</v>
      </c>
      <c r="D49" s="55">
        <v>0.16523966193199158</v>
      </c>
      <c r="E49" s="55">
        <v>0.28803446888923645</v>
      </c>
      <c r="F49" s="55">
        <v>0.20232671499252319</v>
      </c>
      <c r="G49" s="55">
        <v>0.37411943078041077</v>
      </c>
      <c r="H49" s="55">
        <v>0.8942829966545105</v>
      </c>
      <c r="I49" s="55">
        <v>0.12801763415336609</v>
      </c>
      <c r="J49" s="55">
        <v>0.25884994864463806</v>
      </c>
      <c r="K49" s="55">
        <v>0.57200360298156738</v>
      </c>
    </row>
    <row r="50" spans="1:11" x14ac:dyDescent="0.25">
      <c r="A50" s="50"/>
      <c r="B50" s="51">
        <v>2020</v>
      </c>
      <c r="C50" s="52">
        <v>7.9491019248962402E-2</v>
      </c>
      <c r="D50" s="52">
        <v>0.16408105194568634</v>
      </c>
      <c r="E50" s="52">
        <v>0.28324732184410095</v>
      </c>
      <c r="F50" s="52">
        <v>0.20243039727210999</v>
      </c>
      <c r="G50" s="52">
        <v>0.37439781427383423</v>
      </c>
      <c r="H50" s="52">
        <v>0.89405375719070435</v>
      </c>
      <c r="I50" s="52">
        <v>0.128053218126297</v>
      </c>
      <c r="J50" s="52">
        <v>0.25893121957778931</v>
      </c>
      <c r="K50" s="52">
        <v>0.57178324460983276</v>
      </c>
    </row>
    <row r="51" spans="1:11" x14ac:dyDescent="0.25">
      <c r="A51" s="50"/>
      <c r="B51" s="51">
        <v>2019</v>
      </c>
      <c r="C51" s="52">
        <v>8.2830622792243958E-2</v>
      </c>
      <c r="D51" s="52">
        <v>0.16978125274181366</v>
      </c>
      <c r="E51" s="52">
        <v>0.3007085919380188</v>
      </c>
      <c r="F51" s="52">
        <v>0.20037677884101868</v>
      </c>
      <c r="G51" s="52">
        <v>0.37293621897697449</v>
      </c>
      <c r="H51" s="52">
        <v>0.86285167932510376</v>
      </c>
      <c r="I51" s="52">
        <v>0.12809039652347565</v>
      </c>
      <c r="J51" s="52">
        <v>0.25919932126998901</v>
      </c>
      <c r="K51" s="52">
        <v>0.54005974531173706</v>
      </c>
    </row>
    <row r="52" spans="1:11" x14ac:dyDescent="0.25">
      <c r="A52" s="50"/>
      <c r="B52" s="51">
        <v>2018</v>
      </c>
      <c r="C52" s="52">
        <v>8.9940272271633148E-2</v>
      </c>
      <c r="D52" s="52">
        <v>0.1805514395236969</v>
      </c>
      <c r="E52" s="52">
        <v>0.33550375699996948</v>
      </c>
      <c r="F52" s="52">
        <v>0.19952008128166199</v>
      </c>
      <c r="G52" s="52">
        <v>0.37223750352859497</v>
      </c>
      <c r="H52" s="52">
        <v>0.8514983057975769</v>
      </c>
      <c r="I52" s="52">
        <v>0.12816888093948364</v>
      </c>
      <c r="J52" s="52">
        <v>0.25963380932807922</v>
      </c>
      <c r="K52" s="52">
        <v>0.52948439121246338</v>
      </c>
    </row>
    <row r="53" spans="1:11" x14ac:dyDescent="0.25">
      <c r="A53" s="53" t="s">
        <v>330</v>
      </c>
      <c r="B53" s="54">
        <v>2021</v>
      </c>
      <c r="C53" s="55">
        <v>8.2183137536048889E-2</v>
      </c>
      <c r="D53" s="55">
        <v>0.18914328515529633</v>
      </c>
      <c r="E53" s="55">
        <v>0.20187576115131378</v>
      </c>
      <c r="F53" s="55">
        <v>0.14686134457588196</v>
      </c>
      <c r="G53" s="55">
        <v>0.30684876441955566</v>
      </c>
      <c r="H53" s="55">
        <v>0.54297000169754028</v>
      </c>
      <c r="I53" s="55">
        <v>0.11481614410877228</v>
      </c>
      <c r="J53" s="55">
        <v>0.25843492150306702</v>
      </c>
      <c r="K53" s="55">
        <v>0.31356316804885864</v>
      </c>
    </row>
    <row r="54" spans="1:11" x14ac:dyDescent="0.25">
      <c r="A54" s="50"/>
      <c r="B54" s="51">
        <v>2020</v>
      </c>
      <c r="C54" s="52">
        <v>8.1843346357345581E-2</v>
      </c>
      <c r="D54" s="52">
        <v>0.18832473456859589</v>
      </c>
      <c r="E54" s="52">
        <v>0.2009902149438858</v>
      </c>
      <c r="F54" s="52">
        <v>0.14687603712081909</v>
      </c>
      <c r="G54" s="52">
        <v>0.3068050742149353</v>
      </c>
      <c r="H54" s="52">
        <v>0.54061901569366455</v>
      </c>
      <c r="I54" s="52">
        <v>0.11505412310361862</v>
      </c>
      <c r="J54" s="52">
        <v>0.25880125164985657</v>
      </c>
      <c r="K54" s="52">
        <v>0.31432589888572693</v>
      </c>
    </row>
    <row r="55" spans="1:11" x14ac:dyDescent="0.25">
      <c r="A55" s="50"/>
      <c r="B55" s="51">
        <v>2019</v>
      </c>
      <c r="C55" s="52">
        <v>8.2152985036373138E-2</v>
      </c>
      <c r="D55" s="52">
        <v>0.18864151835441589</v>
      </c>
      <c r="E55" s="52">
        <v>0.2022535502910614</v>
      </c>
      <c r="F55" s="52">
        <v>0.14660219848155975</v>
      </c>
      <c r="G55" s="52">
        <v>0.30650681257247925</v>
      </c>
      <c r="H55" s="52">
        <v>0.53104639053344727</v>
      </c>
      <c r="I55" s="52">
        <v>0.1149984747171402</v>
      </c>
      <c r="J55" s="52">
        <v>0.25868633389472961</v>
      </c>
      <c r="K55" s="52">
        <v>0.314483642578125</v>
      </c>
    </row>
    <row r="56" spans="1:11" x14ac:dyDescent="0.25">
      <c r="A56" s="50"/>
      <c r="B56" s="51">
        <v>2018</v>
      </c>
      <c r="C56" s="52">
        <v>8.1623606383800507E-2</v>
      </c>
      <c r="D56" s="52">
        <v>0.1868782639503479</v>
      </c>
      <c r="E56" s="52">
        <v>0.20174477994441986</v>
      </c>
      <c r="F56" s="52">
        <v>0.14644744992256165</v>
      </c>
      <c r="G56" s="52">
        <v>0.30625706911087036</v>
      </c>
      <c r="H56" s="52">
        <v>0.52890628576278687</v>
      </c>
      <c r="I56" s="52">
        <v>0.11491811275482178</v>
      </c>
      <c r="J56" s="52">
        <v>0.25854802131652832</v>
      </c>
      <c r="K56" s="52">
        <v>0.31449633836746216</v>
      </c>
    </row>
    <row r="57" spans="1:11" x14ac:dyDescent="0.25">
      <c r="A57" s="53" t="s">
        <v>374</v>
      </c>
      <c r="B57" s="54">
        <v>2021</v>
      </c>
      <c r="C57" s="55">
        <v>8.9666128158569336E-2</v>
      </c>
      <c r="D57" s="55">
        <v>0.18919312953948975</v>
      </c>
      <c r="E57" s="55">
        <v>0.25031515955924988</v>
      </c>
      <c r="F57" s="55">
        <v>0.16294945776462555</v>
      </c>
      <c r="G57" s="55">
        <v>0.31411907076835632</v>
      </c>
      <c r="H57" s="55">
        <v>0.90438306331634521</v>
      </c>
      <c r="I57" s="55">
        <v>0.12864191830158234</v>
      </c>
      <c r="J57" s="55">
        <v>0.26848068833351135</v>
      </c>
      <c r="K57" s="55">
        <v>0.44325044751167297</v>
      </c>
    </row>
    <row r="58" spans="1:11" x14ac:dyDescent="0.25">
      <c r="A58" s="50"/>
      <c r="B58" s="51">
        <v>2020</v>
      </c>
      <c r="C58" s="52">
        <v>9.5997683703899384E-2</v>
      </c>
      <c r="D58" s="52">
        <v>0.20195819437503815</v>
      </c>
      <c r="E58" s="52">
        <v>0.27007582783699036</v>
      </c>
      <c r="F58" s="52">
        <v>0.16299255192279816</v>
      </c>
      <c r="G58" s="52">
        <v>0.31425595283508301</v>
      </c>
      <c r="H58" s="52">
        <v>0.90324962139129639</v>
      </c>
      <c r="I58" s="52">
        <v>0.12977567315101624</v>
      </c>
      <c r="J58" s="52">
        <v>0.27063259482383728</v>
      </c>
      <c r="K58" s="52">
        <v>0.44625595211982727</v>
      </c>
    </row>
    <row r="59" spans="1:11" x14ac:dyDescent="0.25">
      <c r="A59" s="50"/>
      <c r="B59" s="51">
        <v>2019</v>
      </c>
      <c r="C59" s="52">
        <v>9.7575172781944275E-2</v>
      </c>
      <c r="D59" s="52">
        <v>0.20545707643032074</v>
      </c>
      <c r="E59" s="52">
        <v>0.27471575140953064</v>
      </c>
      <c r="F59" s="52">
        <v>0.16343119740486145</v>
      </c>
      <c r="G59" s="52">
        <v>0.31549784541130066</v>
      </c>
      <c r="H59" s="52">
        <v>0.89985007047653198</v>
      </c>
      <c r="I59" s="52">
        <v>0.13077457249164581</v>
      </c>
      <c r="J59" s="52">
        <v>0.27287128567695618</v>
      </c>
      <c r="K59" s="52">
        <v>0.4474131166934967</v>
      </c>
    </row>
    <row r="60" spans="1:11" x14ac:dyDescent="0.25">
      <c r="A60" s="50"/>
      <c r="B60" s="51">
        <v>2018</v>
      </c>
      <c r="C60" s="52">
        <v>9.7533620893955231E-2</v>
      </c>
      <c r="D60" s="52">
        <v>0.20575901865959167</v>
      </c>
      <c r="E60" s="52">
        <v>0.27551114559173584</v>
      </c>
      <c r="F60" s="52">
        <v>0.16368547081947327</v>
      </c>
      <c r="G60" s="52">
        <v>0.31628769636154175</v>
      </c>
      <c r="H60" s="52">
        <v>0.89612603187561035</v>
      </c>
      <c r="I60" s="52">
        <v>0.13060237467288971</v>
      </c>
      <c r="J60" s="52">
        <v>0.27282914519309998</v>
      </c>
      <c r="K60" s="52">
        <v>0.44303727149963379</v>
      </c>
    </row>
    <row r="61" spans="1:11" x14ac:dyDescent="0.25">
      <c r="A61" s="53" t="s">
        <v>331</v>
      </c>
      <c r="B61" s="54">
        <v>2021</v>
      </c>
      <c r="C61" s="55">
        <v>8.6484037339687347E-2</v>
      </c>
      <c r="D61" s="55">
        <v>0.18009820580482483</v>
      </c>
      <c r="E61" s="55">
        <v>0.25806310772895813</v>
      </c>
      <c r="F61" s="55">
        <v>0.16476914286613464</v>
      </c>
      <c r="G61" s="55">
        <v>0.31207677721977234</v>
      </c>
      <c r="H61" s="55">
        <v>0.69471704959869385</v>
      </c>
      <c r="I61" s="55">
        <v>0.13196942210197449</v>
      </c>
      <c r="J61" s="55">
        <v>0.2672370970249176</v>
      </c>
      <c r="K61" s="55">
        <v>0.45096585154533386</v>
      </c>
    </row>
    <row r="62" spans="1:11" x14ac:dyDescent="0.25">
      <c r="A62" s="50"/>
      <c r="B62" s="51">
        <v>2020</v>
      </c>
      <c r="C62" s="52">
        <v>8.3934225142002106E-2</v>
      </c>
      <c r="D62" s="52">
        <v>0.17528916895389557</v>
      </c>
      <c r="E62" s="52">
        <v>0.24898205697536469</v>
      </c>
      <c r="F62" s="52">
        <v>0.16476187109947205</v>
      </c>
      <c r="G62" s="52">
        <v>0.31243133544921875</v>
      </c>
      <c r="H62" s="52">
        <v>0.6913873553276062</v>
      </c>
      <c r="I62" s="52">
        <v>0.13050232827663422</v>
      </c>
      <c r="J62" s="52">
        <v>0.26479944586753845</v>
      </c>
      <c r="K62" s="52">
        <v>0.44585832953453064</v>
      </c>
    </row>
    <row r="63" spans="1:11" x14ac:dyDescent="0.25">
      <c r="A63" s="50"/>
      <c r="B63" s="51">
        <v>2019</v>
      </c>
      <c r="C63" s="52">
        <v>8.4228530526161194E-2</v>
      </c>
      <c r="D63" s="52">
        <v>0.17732888460159302</v>
      </c>
      <c r="E63" s="52">
        <v>0.25164803862571716</v>
      </c>
      <c r="F63" s="52">
        <v>0.1653285026550293</v>
      </c>
      <c r="G63" s="52">
        <v>0.31909060478210449</v>
      </c>
      <c r="H63" s="52">
        <v>0.66584622859954834</v>
      </c>
      <c r="I63" s="52">
        <v>0.12476269155740738</v>
      </c>
      <c r="J63" s="52">
        <v>0.25569960474967957</v>
      </c>
      <c r="K63" s="52">
        <v>0.42593085765838623</v>
      </c>
    </row>
    <row r="64" spans="1:11" x14ac:dyDescent="0.25">
      <c r="A64" s="50"/>
      <c r="B64" s="51">
        <v>2018</v>
      </c>
      <c r="C64" s="52">
        <v>9.4805605709552765E-2</v>
      </c>
      <c r="D64" s="52">
        <v>0.19707441329956055</v>
      </c>
      <c r="E64" s="52">
        <v>0.29024341702461243</v>
      </c>
      <c r="F64" s="52">
        <v>0.16496534645557404</v>
      </c>
      <c r="G64" s="52">
        <v>0.31867837905883789</v>
      </c>
      <c r="H64" s="52">
        <v>0.66322422027587891</v>
      </c>
      <c r="I64" s="52">
        <v>0.12690505385398865</v>
      </c>
      <c r="J64" s="52">
        <v>0.25975731015205383</v>
      </c>
      <c r="K64" s="52">
        <v>0.43171477317810059</v>
      </c>
    </row>
    <row r="65" spans="1:11" x14ac:dyDescent="0.25">
      <c r="A65" s="53" t="s">
        <v>332</v>
      </c>
      <c r="B65" s="54">
        <v>2021</v>
      </c>
      <c r="C65" s="55">
        <v>5.6110400706529617E-2</v>
      </c>
      <c r="D65" s="55">
        <v>0.12323001772165298</v>
      </c>
      <c r="E65" s="55">
        <v>0.15348412096500397</v>
      </c>
      <c r="F65" s="55">
        <v>0.19620911777019501</v>
      </c>
      <c r="G65" s="55">
        <v>0.36823087930679321</v>
      </c>
      <c r="H65" s="55">
        <v>0.93446797132492065</v>
      </c>
      <c r="I65" s="55">
        <v>0.11066459864377975</v>
      </c>
      <c r="J65" s="55">
        <v>0.23555108904838562</v>
      </c>
      <c r="K65" s="55">
        <v>0.42951437830924988</v>
      </c>
    </row>
    <row r="66" spans="1:11" x14ac:dyDescent="0.25">
      <c r="A66" s="50"/>
      <c r="B66" s="51">
        <v>2020</v>
      </c>
      <c r="C66" s="52">
        <v>5.6531947106122971E-2</v>
      </c>
      <c r="D66" s="52">
        <v>0.12386125326156616</v>
      </c>
      <c r="E66" s="52">
        <v>0.15546035766601563</v>
      </c>
      <c r="F66" s="52">
        <v>0.19616079330444336</v>
      </c>
      <c r="G66" s="52">
        <v>0.36828595399856567</v>
      </c>
      <c r="H66" s="52">
        <v>0.93406206369400024</v>
      </c>
      <c r="I66" s="52">
        <v>0.11056368052959442</v>
      </c>
      <c r="J66" s="52">
        <v>0.23520933091640472</v>
      </c>
      <c r="K66" s="52">
        <v>0.42900577187538147</v>
      </c>
    </row>
    <row r="67" spans="1:11" x14ac:dyDescent="0.25">
      <c r="A67" s="50"/>
      <c r="B67" s="51">
        <v>2019</v>
      </c>
      <c r="C67" s="52">
        <v>5.6446649134159088E-2</v>
      </c>
      <c r="D67" s="52">
        <v>0.1235719621181488</v>
      </c>
      <c r="E67" s="52">
        <v>0.15524272620677948</v>
      </c>
      <c r="F67" s="52">
        <v>0.19574408233165741</v>
      </c>
      <c r="G67" s="52">
        <v>0.36806079745292664</v>
      </c>
      <c r="H67" s="52">
        <v>0.93222600221633911</v>
      </c>
      <c r="I67" s="52">
        <v>0.11077011376619339</v>
      </c>
      <c r="J67" s="52">
        <v>0.23572914302349091</v>
      </c>
      <c r="K67" s="52">
        <v>0.42774349451065063</v>
      </c>
    </row>
    <row r="68" spans="1:11" x14ac:dyDescent="0.25">
      <c r="A68" s="50"/>
      <c r="B68" s="51">
        <v>2018</v>
      </c>
      <c r="C68" s="52">
        <v>5.6142237037420273E-2</v>
      </c>
      <c r="D68" s="52">
        <v>0.12280799448490143</v>
      </c>
      <c r="E68" s="52">
        <v>0.15441298484802246</v>
      </c>
      <c r="F68" s="52">
        <v>0.19570297002792358</v>
      </c>
      <c r="G68" s="52">
        <v>0.36813336610794067</v>
      </c>
      <c r="H68" s="52">
        <v>0.93194878101348877</v>
      </c>
      <c r="I68" s="52">
        <v>0.11085506528615952</v>
      </c>
      <c r="J68" s="52">
        <v>0.23594546318054199</v>
      </c>
      <c r="K68" s="52">
        <v>0.42720562219619751</v>
      </c>
    </row>
    <row r="69" spans="1:11" x14ac:dyDescent="0.25">
      <c r="A69" s="53" t="s">
        <v>333</v>
      </c>
      <c r="B69" s="54">
        <v>2021</v>
      </c>
      <c r="C69" s="55">
        <v>7.7215544879436493E-2</v>
      </c>
      <c r="D69" s="55">
        <v>0.15523771941661835</v>
      </c>
      <c r="E69" s="55">
        <v>0.24928188323974609</v>
      </c>
      <c r="F69" s="55">
        <v>0.17546290159225464</v>
      </c>
      <c r="G69" s="55">
        <v>0.30746883153915405</v>
      </c>
      <c r="H69" s="55">
        <v>0.7674483060836792</v>
      </c>
      <c r="I69" s="55">
        <v>9.8110467195510864E-2</v>
      </c>
      <c r="J69" s="55">
        <v>0.19428841769695282</v>
      </c>
      <c r="K69" s="55">
        <v>0.32900092005729675</v>
      </c>
    </row>
    <row r="70" spans="1:11" x14ac:dyDescent="0.25">
      <c r="A70" s="50"/>
      <c r="B70" s="51">
        <v>2020</v>
      </c>
      <c r="C70" s="52">
        <v>7.6475650072097778E-2</v>
      </c>
      <c r="D70" s="52">
        <v>0.15383359789848328</v>
      </c>
      <c r="E70" s="52">
        <v>0.24660307168960571</v>
      </c>
      <c r="F70" s="52">
        <v>0.17553859949111938</v>
      </c>
      <c r="G70" s="52">
        <v>0.30790084600448608</v>
      </c>
      <c r="H70" s="52">
        <v>0.77033692598342896</v>
      </c>
      <c r="I70" s="52">
        <v>9.7159609198570251E-2</v>
      </c>
      <c r="J70" s="52">
        <v>0.19245067238807678</v>
      </c>
      <c r="K70" s="52">
        <v>0.32742580771446228</v>
      </c>
    </row>
    <row r="71" spans="1:11" x14ac:dyDescent="0.25">
      <c r="A71" s="50"/>
      <c r="B71" s="51">
        <v>2019</v>
      </c>
      <c r="C71" s="52">
        <v>7.6757378876209259E-2</v>
      </c>
      <c r="D71" s="52">
        <v>0.15402090549468994</v>
      </c>
      <c r="E71" s="52">
        <v>0.24908535182476044</v>
      </c>
      <c r="F71" s="52">
        <v>0.17575566470623016</v>
      </c>
      <c r="G71" s="52">
        <v>0.30808982253074646</v>
      </c>
      <c r="H71" s="52">
        <v>0.77387130260467529</v>
      </c>
      <c r="I71" s="52">
        <v>9.7183994948863983E-2</v>
      </c>
      <c r="J71" s="52">
        <v>0.19238132238388062</v>
      </c>
      <c r="K71" s="52">
        <v>0.32792937755584717</v>
      </c>
    </row>
    <row r="72" spans="1:11" x14ac:dyDescent="0.25">
      <c r="A72" s="50"/>
      <c r="B72" s="51">
        <v>2018</v>
      </c>
      <c r="C72" s="52">
        <v>7.5765423476696014E-2</v>
      </c>
      <c r="D72" s="52">
        <v>0.15235026180744171</v>
      </c>
      <c r="E72" s="52">
        <v>0.24651966989040375</v>
      </c>
      <c r="F72" s="52">
        <v>0.1753632128238678</v>
      </c>
      <c r="G72" s="52">
        <v>0.30832567811012268</v>
      </c>
      <c r="H72" s="52">
        <v>0.75975900888442993</v>
      </c>
      <c r="I72" s="52">
        <v>9.5975615084171295E-2</v>
      </c>
      <c r="J72" s="52">
        <v>0.19009856879711151</v>
      </c>
      <c r="K72" s="52">
        <v>0.32702535390853882</v>
      </c>
    </row>
    <row r="73" spans="1:11" x14ac:dyDescent="0.25">
      <c r="A73" s="53" t="s">
        <v>334</v>
      </c>
      <c r="B73" s="54">
        <v>2021</v>
      </c>
      <c r="C73" s="55">
        <v>7.2519212961196899E-2</v>
      </c>
      <c r="D73" s="55">
        <v>0.14721760153770447</v>
      </c>
      <c r="E73" s="55">
        <v>0.22116164863109589</v>
      </c>
      <c r="F73" s="55">
        <v>0.12350458651781082</v>
      </c>
      <c r="G73" s="55">
        <v>0.23974213004112244</v>
      </c>
      <c r="H73" s="55">
        <v>0.48851284384727478</v>
      </c>
      <c r="I73" s="55">
        <v>9.7745105624198914E-2</v>
      </c>
      <c r="J73" s="55">
        <v>0.1980891227722168</v>
      </c>
      <c r="K73" s="55">
        <v>0.31158721446990967</v>
      </c>
    </row>
    <row r="74" spans="1:11" x14ac:dyDescent="0.25">
      <c r="A74" s="50"/>
      <c r="B74" s="51">
        <v>2020</v>
      </c>
      <c r="C74" s="52">
        <v>7.0636957883834839E-2</v>
      </c>
      <c r="D74" s="52">
        <v>0.14285662770271301</v>
      </c>
      <c r="E74" s="52">
        <v>0.21697860956192017</v>
      </c>
      <c r="F74" s="52">
        <v>0.12361594289541245</v>
      </c>
      <c r="G74" s="52">
        <v>0.23985834419727325</v>
      </c>
      <c r="H74" s="52">
        <v>0.49041685461997986</v>
      </c>
      <c r="I74" s="52">
        <v>9.7900666296482086E-2</v>
      </c>
      <c r="J74" s="52">
        <v>0.19838474690914154</v>
      </c>
      <c r="K74" s="52">
        <v>0.31217813491821289</v>
      </c>
    </row>
    <row r="75" spans="1:11" x14ac:dyDescent="0.25">
      <c r="A75" s="50"/>
      <c r="B75" s="51">
        <v>2019</v>
      </c>
      <c r="C75" s="52">
        <v>6.8903736770153046E-2</v>
      </c>
      <c r="D75" s="52">
        <v>0.13945810496807098</v>
      </c>
      <c r="E75" s="52">
        <v>0.21140921115875244</v>
      </c>
      <c r="F75" s="52">
        <v>0.12326546013355255</v>
      </c>
      <c r="G75" s="52">
        <v>0.23949204385280609</v>
      </c>
      <c r="H75" s="52">
        <v>0.48496702313423157</v>
      </c>
      <c r="I75" s="52">
        <v>9.7144439816474915E-2</v>
      </c>
      <c r="J75" s="52">
        <v>0.19691690802574158</v>
      </c>
      <c r="K75" s="52">
        <v>0.30968126654624939</v>
      </c>
    </row>
    <row r="76" spans="1:11" x14ac:dyDescent="0.25">
      <c r="A76" s="50"/>
      <c r="B76" s="51">
        <v>2018</v>
      </c>
      <c r="C76" s="52">
        <v>6.9111846387386322E-2</v>
      </c>
      <c r="D76" s="52">
        <v>0.13990671932697296</v>
      </c>
      <c r="E76" s="52">
        <v>0.21135739982128143</v>
      </c>
      <c r="F76" s="52">
        <v>0.12328921258449554</v>
      </c>
      <c r="G76" s="52">
        <v>0.23951151967048645</v>
      </c>
      <c r="H76" s="52">
        <v>0.48536497354507446</v>
      </c>
      <c r="I76" s="52">
        <v>9.7130700945854187E-2</v>
      </c>
      <c r="J76" s="52">
        <v>0.19688327610492706</v>
      </c>
      <c r="K76" s="52">
        <v>0.30965667963027954</v>
      </c>
    </row>
    <row r="77" spans="1:11" x14ac:dyDescent="0.25">
      <c r="A77" s="53" t="s">
        <v>336</v>
      </c>
      <c r="B77" s="54">
        <v>2021</v>
      </c>
      <c r="C77" s="55">
        <v>5.7564441114664078E-2</v>
      </c>
      <c r="D77" s="55">
        <v>0.12025363743305206</v>
      </c>
      <c r="E77" s="55">
        <v>0.15997019410133362</v>
      </c>
      <c r="F77" s="55">
        <v>0.20158591866493225</v>
      </c>
      <c r="G77" s="55">
        <v>0.34250283241271973</v>
      </c>
      <c r="H77" s="55">
        <v>0.90937197208404541</v>
      </c>
      <c r="I77" s="55">
        <v>9.7464263439178467E-2</v>
      </c>
      <c r="J77" s="55">
        <v>0.19242596626281738</v>
      </c>
      <c r="K77" s="55">
        <v>0.53738832473754883</v>
      </c>
    </row>
    <row r="78" spans="1:11" x14ac:dyDescent="0.25">
      <c r="A78" s="50"/>
      <c r="B78" s="51">
        <v>2020</v>
      </c>
      <c r="C78" s="52">
        <v>5.7956799864768982E-2</v>
      </c>
      <c r="D78" s="52">
        <v>0.1210043653845787</v>
      </c>
      <c r="E78" s="52">
        <v>0.16126129031181335</v>
      </c>
      <c r="F78" s="52">
        <v>0.20183269679546356</v>
      </c>
      <c r="G78" s="52">
        <v>0.34262517094612122</v>
      </c>
      <c r="H78" s="52">
        <v>0.91030055284500122</v>
      </c>
      <c r="I78" s="52">
        <v>9.77492555975914E-2</v>
      </c>
      <c r="J78" s="52">
        <v>0.19289214909076691</v>
      </c>
      <c r="K78" s="52">
        <v>0.53910744190216064</v>
      </c>
    </row>
    <row r="79" spans="1:11" x14ac:dyDescent="0.25">
      <c r="A79" s="50"/>
      <c r="B79" s="51">
        <v>2019</v>
      </c>
      <c r="C79" s="52">
        <v>6.1082679778337479E-2</v>
      </c>
      <c r="D79" s="52">
        <v>0.1272866278886795</v>
      </c>
      <c r="E79" s="52">
        <v>0.17018169164657593</v>
      </c>
      <c r="F79" s="52">
        <v>0.20156534016132355</v>
      </c>
      <c r="G79" s="52">
        <v>0.34257620573043823</v>
      </c>
      <c r="H79" s="52">
        <v>0.90885394811630249</v>
      </c>
      <c r="I79" s="52">
        <v>0.10015904158353806</v>
      </c>
      <c r="J79" s="52">
        <v>0.19759251177310944</v>
      </c>
      <c r="K79" s="52">
        <v>0.54094529151916504</v>
      </c>
    </row>
    <row r="80" spans="1:11" x14ac:dyDescent="0.25">
      <c r="A80" s="50"/>
      <c r="B80" s="51">
        <v>2018</v>
      </c>
      <c r="C80" s="52">
        <v>6.0667771846055984E-2</v>
      </c>
      <c r="D80" s="52">
        <v>0.12636715173721313</v>
      </c>
      <c r="E80" s="52">
        <v>0.16931805014610291</v>
      </c>
      <c r="F80" s="52">
        <v>0.20184153318405151</v>
      </c>
      <c r="G80" s="52">
        <v>0.34264060854911804</v>
      </c>
      <c r="H80" s="52">
        <v>0.91012942790985107</v>
      </c>
      <c r="I80" s="52">
        <v>9.9598310887813568E-2</v>
      </c>
      <c r="J80" s="52">
        <v>0.1963580846786499</v>
      </c>
      <c r="K80" s="52">
        <v>0.5420265793800354</v>
      </c>
    </row>
    <row r="81" spans="1:11" x14ac:dyDescent="0.25">
      <c r="A81" s="53" t="s">
        <v>335</v>
      </c>
      <c r="B81" s="54">
        <v>2021</v>
      </c>
      <c r="C81" s="55">
        <v>5.4507121443748474E-2</v>
      </c>
      <c r="D81" s="55">
        <v>0.1173289567232132</v>
      </c>
      <c r="E81" s="55">
        <v>0.1568644791841507</v>
      </c>
      <c r="F81" s="55">
        <v>0.14905823767185211</v>
      </c>
      <c r="G81" s="55">
        <v>0.28833132982254028</v>
      </c>
      <c r="H81" s="55">
        <v>0.79482221603393555</v>
      </c>
      <c r="I81" s="55">
        <v>0.11172387003898621</v>
      </c>
      <c r="J81" s="55">
        <v>0.2236320972442627</v>
      </c>
      <c r="K81" s="55">
        <v>0.68608307838439941</v>
      </c>
    </row>
    <row r="82" spans="1:11" x14ac:dyDescent="0.25">
      <c r="A82" s="50"/>
      <c r="B82" s="51">
        <v>2020</v>
      </c>
      <c r="C82" s="52">
        <v>5.6136284023523331E-2</v>
      </c>
      <c r="D82" s="52">
        <v>0.12132421880960464</v>
      </c>
      <c r="E82" s="52">
        <v>0.16048465669155121</v>
      </c>
      <c r="F82" s="52">
        <v>0.14924159646034241</v>
      </c>
      <c r="G82" s="52">
        <v>0.28859284520149231</v>
      </c>
      <c r="H82" s="52">
        <v>0.79887986183166504</v>
      </c>
      <c r="I82" s="52">
        <v>0.11229811608791351</v>
      </c>
      <c r="J82" s="52">
        <v>0.22476154565811157</v>
      </c>
      <c r="K82" s="52">
        <v>0.69412213563919067</v>
      </c>
    </row>
    <row r="83" spans="1:11" x14ac:dyDescent="0.25">
      <c r="A83" s="50"/>
      <c r="B83" s="51">
        <v>2019</v>
      </c>
      <c r="C83" s="52">
        <v>5.6544702500104904E-2</v>
      </c>
      <c r="D83" s="52">
        <v>0.12174329906702042</v>
      </c>
      <c r="E83" s="52">
        <v>0.16377274692058563</v>
      </c>
      <c r="F83" s="52">
        <v>0.14890867471694946</v>
      </c>
      <c r="G83" s="52">
        <v>0.28807199001312256</v>
      </c>
      <c r="H83" s="52">
        <v>0.79386055469512939</v>
      </c>
      <c r="I83" s="52">
        <v>0.11245498806238174</v>
      </c>
      <c r="J83" s="52">
        <v>0.22519484162330627</v>
      </c>
      <c r="K83" s="52">
        <v>0.68528765439987183</v>
      </c>
    </row>
    <row r="84" spans="1:11" x14ac:dyDescent="0.25">
      <c r="A84" s="50"/>
      <c r="B84" s="51">
        <v>2018</v>
      </c>
      <c r="C84" s="52">
        <v>5.6700259447097778E-2</v>
      </c>
      <c r="D84" s="52">
        <v>0.12242830544710159</v>
      </c>
      <c r="E84" s="52">
        <v>0.163400799036026</v>
      </c>
      <c r="F84" s="52">
        <v>0.14833270013332367</v>
      </c>
      <c r="G84" s="52">
        <v>0.2870633602142334</v>
      </c>
      <c r="H84" s="52">
        <v>0.79516559839248657</v>
      </c>
      <c r="I84" s="52">
        <v>0.11246012896299362</v>
      </c>
      <c r="J84" s="52">
        <v>0.22523154318332672</v>
      </c>
      <c r="K84" s="52">
        <v>0.68711698055267334</v>
      </c>
    </row>
    <row r="85" spans="1:11" x14ac:dyDescent="0.25">
      <c r="A85" s="53" t="s">
        <v>338</v>
      </c>
      <c r="B85" s="54">
        <v>2021</v>
      </c>
      <c r="C85" s="55">
        <v>6.4655371010303497E-2</v>
      </c>
      <c r="D85" s="55">
        <v>0.13498273491859436</v>
      </c>
      <c r="E85" s="55">
        <v>0.19542466104030609</v>
      </c>
      <c r="F85" s="55">
        <v>0.12585934996604919</v>
      </c>
      <c r="G85" s="55">
        <v>0.25032222270965576</v>
      </c>
      <c r="H85" s="55">
        <v>0.44736462831497192</v>
      </c>
      <c r="I85" s="55">
        <v>9.519919753074646E-2</v>
      </c>
      <c r="J85" s="55">
        <v>0.19682414829730988</v>
      </c>
      <c r="K85" s="55">
        <v>0.28682029247283936</v>
      </c>
    </row>
    <row r="86" spans="1:11" x14ac:dyDescent="0.25">
      <c r="A86" s="50"/>
      <c r="B86" s="51">
        <v>2020</v>
      </c>
      <c r="C86" s="52">
        <v>6.4680039882659912E-2</v>
      </c>
      <c r="D86" s="52">
        <v>0.1349899023771286</v>
      </c>
      <c r="E86" s="52">
        <v>0.21031264960765839</v>
      </c>
      <c r="F86" s="52">
        <v>0.12581627070903778</v>
      </c>
      <c r="G86" s="52">
        <v>0.25102010369300842</v>
      </c>
      <c r="H86" s="52">
        <v>0.44351875782012939</v>
      </c>
      <c r="I86" s="52">
        <v>9.2871688306331635E-2</v>
      </c>
      <c r="J86" s="52">
        <v>0.19239158928394318</v>
      </c>
      <c r="K86" s="52">
        <v>0.27986407279968262</v>
      </c>
    </row>
    <row r="87" spans="1:11" x14ac:dyDescent="0.25">
      <c r="A87" s="50"/>
      <c r="B87" s="51">
        <v>2019</v>
      </c>
      <c r="C87" s="52">
        <v>6.5440334379673004E-2</v>
      </c>
      <c r="D87" s="52">
        <v>0.13748861849308014</v>
      </c>
      <c r="E87" s="52">
        <v>0.20380920171737671</v>
      </c>
      <c r="F87" s="52">
        <v>0.12580831348896027</v>
      </c>
      <c r="G87" s="52">
        <v>0.25101286172866821</v>
      </c>
      <c r="H87" s="52">
        <v>0.44357353448867798</v>
      </c>
      <c r="I87" s="52">
        <v>9.1782756149768829E-2</v>
      </c>
      <c r="J87" s="52">
        <v>0.19008593261241913</v>
      </c>
      <c r="K87" s="52">
        <v>0.27723830938339233</v>
      </c>
    </row>
    <row r="88" spans="1:11" x14ac:dyDescent="0.25">
      <c r="A88" s="50"/>
      <c r="B88" s="51">
        <v>2018</v>
      </c>
      <c r="C88" s="52">
        <v>6.5259896218776703E-2</v>
      </c>
      <c r="D88" s="52">
        <v>0.13690951466560364</v>
      </c>
      <c r="E88" s="52">
        <v>0.20206806063652039</v>
      </c>
      <c r="F88" s="52">
        <v>0.12518888711929321</v>
      </c>
      <c r="G88" s="52">
        <v>0.24994787573814392</v>
      </c>
      <c r="H88" s="52">
        <v>0.44089096784591675</v>
      </c>
      <c r="I88" s="52">
        <v>8.9107826352119446E-2</v>
      </c>
      <c r="J88" s="52">
        <v>0.18447163701057434</v>
      </c>
      <c r="K88" s="52">
        <v>0.26999577879905701</v>
      </c>
    </row>
    <row r="89" spans="1:11" x14ac:dyDescent="0.25">
      <c r="A89" s="53" t="s">
        <v>339</v>
      </c>
      <c r="B89" s="54">
        <v>2021</v>
      </c>
      <c r="C89" s="55">
        <v>7.8947260975837708E-2</v>
      </c>
      <c r="D89" s="55">
        <v>0.1685168445110321</v>
      </c>
      <c r="E89" s="55">
        <v>0.21286569535732269</v>
      </c>
      <c r="F89" s="55">
        <v>0.15976336598396301</v>
      </c>
      <c r="G89" s="55">
        <v>0.32561770081520081</v>
      </c>
      <c r="H89" s="55">
        <v>0.56442373991012573</v>
      </c>
      <c r="I89" s="55">
        <v>0.12346350401639938</v>
      </c>
      <c r="J89" s="55">
        <v>0.26617491245269775</v>
      </c>
      <c r="K89" s="55">
        <v>0.33860558271408081</v>
      </c>
    </row>
    <row r="90" spans="1:11" x14ac:dyDescent="0.25">
      <c r="A90" s="50"/>
      <c r="B90" s="51">
        <v>2020</v>
      </c>
      <c r="C90" s="52">
        <v>7.8943826258182526E-2</v>
      </c>
      <c r="D90" s="52">
        <v>0.16852383315563202</v>
      </c>
      <c r="E90" s="52">
        <v>0.21276076138019562</v>
      </c>
      <c r="F90" s="52">
        <v>0.15957605838775635</v>
      </c>
      <c r="G90" s="52">
        <v>0.32503014802932739</v>
      </c>
      <c r="H90" s="52">
        <v>0.56627225875854492</v>
      </c>
      <c r="I90" s="52">
        <v>0.12297157198190689</v>
      </c>
      <c r="J90" s="52">
        <v>0.26513895392417908</v>
      </c>
      <c r="K90" s="52">
        <v>0.33755511045455933</v>
      </c>
    </row>
    <row r="91" spans="1:11" x14ac:dyDescent="0.25">
      <c r="A91" s="50"/>
      <c r="B91" s="51">
        <v>2019</v>
      </c>
      <c r="C91" s="52">
        <v>7.9102978110313416E-2</v>
      </c>
      <c r="D91" s="52">
        <v>0.16906861960887909</v>
      </c>
      <c r="E91" s="52">
        <v>0.21275413036346436</v>
      </c>
      <c r="F91" s="52">
        <v>0.15898147225379944</v>
      </c>
      <c r="G91" s="52">
        <v>0.32456621527671814</v>
      </c>
      <c r="H91" s="52">
        <v>0.5592653751373291</v>
      </c>
      <c r="I91" s="52">
        <v>0.12294695526361465</v>
      </c>
      <c r="J91" s="52">
        <v>0.26531857252120972</v>
      </c>
      <c r="K91" s="52">
        <v>0.33691194653511047</v>
      </c>
    </row>
    <row r="92" spans="1:11" x14ac:dyDescent="0.25">
      <c r="A92" s="50"/>
      <c r="B92" s="51">
        <v>2018</v>
      </c>
      <c r="C92" s="52">
        <v>7.9116038978099823E-2</v>
      </c>
      <c r="D92" s="52">
        <v>0.1689586341381073</v>
      </c>
      <c r="E92" s="52">
        <v>0.21298874914646149</v>
      </c>
      <c r="F92" s="52">
        <v>0.15873913466930389</v>
      </c>
      <c r="G92" s="52">
        <v>0.32412558794021606</v>
      </c>
      <c r="H92" s="52">
        <v>0.55775153636932373</v>
      </c>
      <c r="I92" s="52">
        <v>0.12297245115041733</v>
      </c>
      <c r="J92" s="52">
        <v>0.26542750000953674</v>
      </c>
      <c r="K92" s="52">
        <v>0.33694112300872803</v>
      </c>
    </row>
    <row r="93" spans="1:11" x14ac:dyDescent="0.25">
      <c r="A93" s="53" t="s">
        <v>340</v>
      </c>
      <c r="B93" s="54">
        <v>2021</v>
      </c>
      <c r="C93" s="55">
        <v>9.2707075178623199E-2</v>
      </c>
      <c r="D93" s="55">
        <v>0.18278937041759491</v>
      </c>
      <c r="E93" s="55">
        <v>0.29192525148391724</v>
      </c>
      <c r="F93" s="55">
        <v>0.16754508018493652</v>
      </c>
      <c r="G93" s="55">
        <v>0.30574309825897217</v>
      </c>
      <c r="H93" s="55">
        <v>0.6606677770614624</v>
      </c>
      <c r="I93" s="55">
        <v>0.14143620431423187</v>
      </c>
      <c r="J93" s="55">
        <v>0.26897162199020386</v>
      </c>
      <c r="K93" s="55">
        <v>0.52248692512512207</v>
      </c>
    </row>
    <row r="94" spans="1:11" x14ac:dyDescent="0.25">
      <c r="A94" s="50"/>
      <c r="B94" s="51">
        <v>2020</v>
      </c>
      <c r="C94" s="52">
        <v>9.1081760823726654E-2</v>
      </c>
      <c r="D94" s="52">
        <v>0.18048131465911865</v>
      </c>
      <c r="E94" s="52">
        <v>0.28343915939331055</v>
      </c>
      <c r="F94" s="52">
        <v>0.1590428501367569</v>
      </c>
      <c r="G94" s="52">
        <v>0.29287046194076538</v>
      </c>
      <c r="H94" s="52">
        <v>0.62917286157608032</v>
      </c>
      <c r="I94" s="52">
        <v>0.1372789591550827</v>
      </c>
      <c r="J94" s="52">
        <v>0.26352441310882568</v>
      </c>
      <c r="K94" s="52">
        <v>0.49547776579856873</v>
      </c>
    </row>
    <row r="95" spans="1:11" x14ac:dyDescent="0.25">
      <c r="A95" s="50"/>
      <c r="B95" s="51">
        <v>2019</v>
      </c>
      <c r="C95" s="52">
        <v>9.1231882572174072E-2</v>
      </c>
      <c r="D95" s="52">
        <v>0.18146820366382599</v>
      </c>
      <c r="E95" s="52">
        <v>0.28059285879135132</v>
      </c>
      <c r="F95" s="52">
        <v>0.15969811379909515</v>
      </c>
      <c r="G95" s="52">
        <v>0.29394650459289551</v>
      </c>
      <c r="H95" s="52">
        <v>0.62874788045883179</v>
      </c>
      <c r="I95" s="52">
        <v>0.14050924777984619</v>
      </c>
      <c r="J95" s="52">
        <v>0.27019679546356201</v>
      </c>
      <c r="K95" s="52">
        <v>0.49937397241592407</v>
      </c>
    </row>
    <row r="96" spans="1:11" x14ac:dyDescent="0.25">
      <c r="A96" s="50"/>
      <c r="B96" s="51">
        <v>2018</v>
      </c>
      <c r="C96" s="52">
        <v>9.2762507498264313E-2</v>
      </c>
      <c r="D96" s="52">
        <v>0.18396197259426117</v>
      </c>
      <c r="E96" s="52">
        <v>0.28682202100753784</v>
      </c>
      <c r="F96" s="52">
        <v>0.15947027504444122</v>
      </c>
      <c r="G96" s="52">
        <v>0.29368588328361511</v>
      </c>
      <c r="H96" s="52">
        <v>0.62458884716033936</v>
      </c>
      <c r="I96" s="52">
        <v>0.13983717560768127</v>
      </c>
      <c r="J96" s="52">
        <v>0.26890301704406738</v>
      </c>
      <c r="K96" s="52">
        <v>0.49593725800514221</v>
      </c>
    </row>
    <row r="97" spans="1:11" x14ac:dyDescent="0.25">
      <c r="A97" s="53" t="s">
        <v>341</v>
      </c>
      <c r="B97" s="54">
        <v>2021</v>
      </c>
      <c r="C97" s="55">
        <v>4.6974916011095047E-2</v>
      </c>
      <c r="D97" s="55">
        <v>9.8144307732582092E-2</v>
      </c>
      <c r="E97" s="55">
        <v>0.13144573569297791</v>
      </c>
      <c r="F97" s="55">
        <v>0.15023171901702881</v>
      </c>
      <c r="G97" s="55">
        <v>0.26864251494407654</v>
      </c>
      <c r="H97" s="55">
        <v>0.77227222919464111</v>
      </c>
      <c r="I97" s="55">
        <v>8.5863694548606873E-2</v>
      </c>
      <c r="J97" s="55">
        <v>0.17583326995372772</v>
      </c>
      <c r="K97" s="55">
        <v>0.2822527289390564</v>
      </c>
    </row>
    <row r="98" spans="1:11" x14ac:dyDescent="0.25">
      <c r="A98" s="50"/>
      <c r="B98" s="51">
        <v>2020</v>
      </c>
      <c r="C98" s="52">
        <v>4.5814123004674911E-2</v>
      </c>
      <c r="D98" s="52">
        <v>9.5911473035812378E-2</v>
      </c>
      <c r="E98" s="52">
        <v>0.12771895527839661</v>
      </c>
      <c r="F98" s="52">
        <v>0.15004949271678925</v>
      </c>
      <c r="G98" s="52">
        <v>0.26847058534622192</v>
      </c>
      <c r="H98" s="52">
        <v>0.77090424299240112</v>
      </c>
      <c r="I98" s="52">
        <v>8.5183687508106232E-2</v>
      </c>
      <c r="J98" s="52">
        <v>0.17448095977306366</v>
      </c>
      <c r="K98" s="52">
        <v>0.28045934438705444</v>
      </c>
    </row>
    <row r="99" spans="1:11" x14ac:dyDescent="0.25">
      <c r="A99" s="50"/>
      <c r="B99" s="51">
        <v>2019</v>
      </c>
      <c r="C99" s="52">
        <v>4.4979799538850784E-2</v>
      </c>
      <c r="D99" s="52">
        <v>9.4567961990833282E-2</v>
      </c>
      <c r="E99" s="52">
        <v>0.12479174882173538</v>
      </c>
      <c r="F99" s="52">
        <v>0.14898358285427094</v>
      </c>
      <c r="G99" s="52">
        <v>0.26776185631752014</v>
      </c>
      <c r="H99" s="52">
        <v>0.76314461231231689</v>
      </c>
      <c r="I99" s="52">
        <v>8.5109181702136993E-2</v>
      </c>
      <c r="J99" s="52">
        <v>0.17489613592624664</v>
      </c>
      <c r="K99" s="52">
        <v>0.27855047583580017</v>
      </c>
    </row>
    <row r="100" spans="1:11" x14ac:dyDescent="0.25">
      <c r="A100" s="50"/>
      <c r="B100" s="51">
        <v>2018</v>
      </c>
      <c r="C100" s="52">
        <v>4.3015152215957642E-2</v>
      </c>
      <c r="D100" s="52">
        <v>8.9758649468421936E-2</v>
      </c>
      <c r="E100" s="52">
        <v>0.12040987610816956</v>
      </c>
      <c r="F100" s="52">
        <v>0.14868049323558807</v>
      </c>
      <c r="G100" s="52">
        <v>0.26497790217399597</v>
      </c>
      <c r="H100" s="52">
        <v>0.78509384393692017</v>
      </c>
      <c r="I100" s="52">
        <v>8.3304286003112793E-2</v>
      </c>
      <c r="J100" s="52">
        <v>0.1705051064491272</v>
      </c>
      <c r="K100" s="52">
        <v>0.27476432919502258</v>
      </c>
    </row>
    <row r="101" spans="1:11" x14ac:dyDescent="0.25">
      <c r="A101" s="53" t="s">
        <v>342</v>
      </c>
      <c r="B101" s="54">
        <v>2021</v>
      </c>
      <c r="C101" s="55">
        <v>4.2932379990816116E-2</v>
      </c>
      <c r="D101" s="55">
        <v>8.2066759467124939E-2</v>
      </c>
      <c r="E101" s="55">
        <v>0.15912401676177979</v>
      </c>
      <c r="F101" s="55">
        <v>9.2157460749149323E-2</v>
      </c>
      <c r="G101" s="55">
        <v>0.15783150494098663</v>
      </c>
      <c r="H101" s="55">
        <v>0.69967550039291382</v>
      </c>
      <c r="I101" s="55">
        <v>5.8511283248662949E-2</v>
      </c>
      <c r="J101" s="55">
        <v>0.11182206869125366</v>
      </c>
      <c r="K101" s="55">
        <v>0.25228503346443176</v>
      </c>
    </row>
    <row r="102" spans="1:11" x14ac:dyDescent="0.25">
      <c r="A102" s="50"/>
      <c r="B102" s="51">
        <v>2020</v>
      </c>
      <c r="C102" s="52">
        <v>4.2194683104753494E-2</v>
      </c>
      <c r="D102" s="52">
        <v>8.0611750483512878E-2</v>
      </c>
      <c r="E102" s="52">
        <v>0.15681768953800201</v>
      </c>
      <c r="F102" s="52">
        <v>9.1891095042228699E-2</v>
      </c>
      <c r="G102" s="52">
        <v>0.15765878558158875</v>
      </c>
      <c r="H102" s="52">
        <v>0.67582136392593384</v>
      </c>
      <c r="I102" s="52">
        <v>5.7535909116268158E-2</v>
      </c>
      <c r="J102" s="52">
        <v>0.10995782911777496</v>
      </c>
      <c r="K102" s="52">
        <v>0.2458212822675705</v>
      </c>
    </row>
    <row r="103" spans="1:11" x14ac:dyDescent="0.25">
      <c r="A103" s="50"/>
      <c r="B103" s="51">
        <v>2019</v>
      </c>
      <c r="C103" s="52">
        <v>4.2187497019767761E-2</v>
      </c>
      <c r="D103" s="52">
        <v>8.1090331077575684E-2</v>
      </c>
      <c r="E103" s="52">
        <v>0.15391018986701965</v>
      </c>
      <c r="F103" s="52">
        <v>9.1543003916740417E-2</v>
      </c>
      <c r="G103" s="52">
        <v>0.15749733150005341</v>
      </c>
      <c r="H103" s="52">
        <v>0.63823491334915161</v>
      </c>
      <c r="I103" s="52">
        <v>5.7940825819969177E-2</v>
      </c>
      <c r="J103" s="52">
        <v>0.1108025386929512</v>
      </c>
      <c r="K103" s="52">
        <v>0.24144190549850464</v>
      </c>
    </row>
    <row r="104" spans="1:11" x14ac:dyDescent="0.25">
      <c r="A104" s="50"/>
      <c r="B104" s="51">
        <v>2018</v>
      </c>
      <c r="C104" s="52">
        <v>4.1448101401329041E-2</v>
      </c>
      <c r="D104" s="52">
        <v>7.9798415303230286E-2</v>
      </c>
      <c r="E104" s="52">
        <v>0.14982262253761292</v>
      </c>
      <c r="F104" s="52">
        <v>9.120960533618927E-2</v>
      </c>
      <c r="G104" s="52">
        <v>0.15727703273296356</v>
      </c>
      <c r="H104" s="52">
        <v>0.61421501636505127</v>
      </c>
      <c r="I104" s="52">
        <v>5.675220862030983E-2</v>
      </c>
      <c r="J104" s="52">
        <v>0.10852917283773422</v>
      </c>
      <c r="K104" s="52">
        <v>0.23517701029777527</v>
      </c>
    </row>
    <row r="105" spans="1:11" x14ac:dyDescent="0.25">
      <c r="A105" s="53" t="s">
        <v>343</v>
      </c>
      <c r="B105" s="54">
        <v>2021</v>
      </c>
      <c r="C105" s="55">
        <v>5.0099778920412064E-2</v>
      </c>
      <c r="D105" s="55">
        <v>0.1097293347120285</v>
      </c>
      <c r="E105" s="55">
        <v>0.13199649751186371</v>
      </c>
      <c r="F105" s="55">
        <v>0.22293005883693695</v>
      </c>
      <c r="G105" s="55">
        <v>0.39377027750015259</v>
      </c>
      <c r="H105" s="55">
        <v>0.93464922904968262</v>
      </c>
      <c r="I105" s="55">
        <v>0.11243870854377747</v>
      </c>
      <c r="J105" s="55">
        <v>0.22545419633388519</v>
      </c>
      <c r="K105" s="55">
        <v>0.56658804416656494</v>
      </c>
    </row>
    <row r="106" spans="1:11" x14ac:dyDescent="0.25">
      <c r="A106" s="50"/>
      <c r="B106" s="51">
        <v>2020</v>
      </c>
      <c r="C106" s="52">
        <v>4.9585785716772079E-2</v>
      </c>
      <c r="D106" s="52">
        <v>0.1087859719991684</v>
      </c>
      <c r="E106" s="52">
        <v>0.13035161793231964</v>
      </c>
      <c r="F106" s="52">
        <v>0.22288283705711365</v>
      </c>
      <c r="G106" s="52">
        <v>0.39418876171112061</v>
      </c>
      <c r="H106" s="52">
        <v>0.93357551097869873</v>
      </c>
      <c r="I106" s="52">
        <v>0.11211139708757401</v>
      </c>
      <c r="J106" s="52">
        <v>0.22487971186637878</v>
      </c>
      <c r="K106" s="52">
        <v>0.55819022655487061</v>
      </c>
    </row>
    <row r="107" spans="1:11" x14ac:dyDescent="0.25">
      <c r="A107" s="50"/>
      <c r="B107" s="51">
        <v>2019</v>
      </c>
      <c r="C107" s="52">
        <v>5.0159748643636703E-2</v>
      </c>
      <c r="D107" s="52">
        <v>0.11013037711381912</v>
      </c>
      <c r="E107" s="52">
        <v>0.13170415163040161</v>
      </c>
      <c r="F107" s="52">
        <v>0.22297070920467377</v>
      </c>
      <c r="G107" s="52">
        <v>0.39477312564849854</v>
      </c>
      <c r="H107" s="52">
        <v>0.93308991193771362</v>
      </c>
      <c r="I107" s="52">
        <v>0.11233402043581009</v>
      </c>
      <c r="J107" s="52">
        <v>0.22546418011188507</v>
      </c>
      <c r="K107" s="52">
        <v>0.55650299787521362</v>
      </c>
    </row>
    <row r="108" spans="1:11" x14ac:dyDescent="0.25">
      <c r="A108" s="50"/>
      <c r="B108" s="51">
        <v>2018</v>
      </c>
      <c r="C108" s="52">
        <v>4.898422583937645E-2</v>
      </c>
      <c r="D108" s="52">
        <v>0.10713837295770645</v>
      </c>
      <c r="E108" s="52">
        <v>0.1291881650686264</v>
      </c>
      <c r="F108" s="52">
        <v>0.22248691320419312</v>
      </c>
      <c r="G108" s="52">
        <v>0.3923981785774231</v>
      </c>
      <c r="H108" s="52">
        <v>0.93507915735244751</v>
      </c>
      <c r="I108" s="52">
        <v>0.11129377037286758</v>
      </c>
      <c r="J108" s="52">
        <v>0.22266650199890137</v>
      </c>
      <c r="K108" s="52">
        <v>0.5542338490486145</v>
      </c>
    </row>
    <row r="109" spans="1:11" x14ac:dyDescent="0.25">
      <c r="A109" s="53" t="s">
        <v>344</v>
      </c>
      <c r="B109" s="54">
        <v>2021</v>
      </c>
      <c r="C109" s="55">
        <v>6.0247890651226044E-2</v>
      </c>
      <c r="D109" s="55">
        <v>0.13607870042324066</v>
      </c>
      <c r="E109" s="55">
        <v>0.26026514172554016</v>
      </c>
      <c r="F109" s="55">
        <v>0.20109021663665771</v>
      </c>
      <c r="G109" s="55">
        <v>0.37441757321357727</v>
      </c>
      <c r="H109" s="55">
        <v>0.93107062578201294</v>
      </c>
      <c r="I109" s="55">
        <v>0.11471045017242432</v>
      </c>
      <c r="J109" s="55">
        <v>0.23615498840808868</v>
      </c>
      <c r="K109" s="55">
        <v>0.70504307746887207</v>
      </c>
    </row>
    <row r="110" spans="1:11" x14ac:dyDescent="0.25">
      <c r="A110" s="50"/>
      <c r="B110" s="51">
        <v>2020</v>
      </c>
      <c r="C110" s="52">
        <v>6.0401711612939835E-2</v>
      </c>
      <c r="D110" s="52">
        <v>0.13690425455570221</v>
      </c>
      <c r="E110" s="52">
        <v>0.26603338122367859</v>
      </c>
      <c r="F110" s="52">
        <v>0.20123757421970367</v>
      </c>
      <c r="G110" s="52">
        <v>0.37583819031715393</v>
      </c>
      <c r="H110" s="52">
        <v>0.92984002828598022</v>
      </c>
      <c r="I110" s="52">
        <v>0.11506069451570511</v>
      </c>
      <c r="J110" s="52">
        <v>0.23760609328746796</v>
      </c>
      <c r="K110" s="52">
        <v>0.70168030261993408</v>
      </c>
    </row>
    <row r="111" spans="1:11" x14ac:dyDescent="0.25">
      <c r="A111" s="57"/>
      <c r="B111" s="58">
        <v>2019</v>
      </c>
      <c r="C111" s="59">
        <v>5.9955094009637833E-2</v>
      </c>
      <c r="D111" s="59">
        <v>0.13703489303588867</v>
      </c>
      <c r="E111" s="59">
        <v>0.26202601194381714</v>
      </c>
      <c r="F111" s="59">
        <v>0.20120745897293091</v>
      </c>
      <c r="G111" s="59">
        <v>0.37870904803276062</v>
      </c>
      <c r="H111" s="59">
        <v>0.92741966247558594</v>
      </c>
      <c r="I111" s="59">
        <v>0.11573858559131622</v>
      </c>
      <c r="J111" s="59">
        <v>0.2407170832157135</v>
      </c>
      <c r="K111" s="59">
        <v>0.69793111085891724</v>
      </c>
    </row>
    <row r="112" spans="1:11" x14ac:dyDescent="0.25">
      <c r="A112" s="60"/>
      <c r="B112" s="61">
        <v>2018</v>
      </c>
      <c r="C112" s="62">
        <v>5.8667048811912537E-2</v>
      </c>
      <c r="D112" s="62">
        <v>0.13436751067638397</v>
      </c>
      <c r="E112" s="62">
        <v>0.2581058144569397</v>
      </c>
      <c r="F112" s="62">
        <v>0.2008044570684433</v>
      </c>
      <c r="G112" s="62">
        <v>0.3774164617061615</v>
      </c>
      <c r="H112" s="62">
        <v>0.92726069688796997</v>
      </c>
      <c r="I112" s="62">
        <v>0.11529894918203354</v>
      </c>
      <c r="J112" s="62">
        <v>0.23941117525100708</v>
      </c>
      <c r="K112" s="62">
        <v>0.69615310430526733</v>
      </c>
    </row>
    <row r="115" spans="1:11" x14ac:dyDescent="0.25">
      <c r="A115" s="56" t="s">
        <v>43</v>
      </c>
      <c r="B115" s="56"/>
      <c r="C115" s="56"/>
      <c r="D115" s="56"/>
      <c r="E115" s="56"/>
      <c r="F115" s="56"/>
      <c r="G115" s="45"/>
      <c r="H115" s="45"/>
      <c r="I115" s="45"/>
      <c r="J115" s="45"/>
      <c r="K115" s="45"/>
    </row>
    <row r="116" spans="1:11" ht="61.5" customHeight="1" x14ac:dyDescent="0.25">
      <c r="A116" s="89" t="s">
        <v>389</v>
      </c>
      <c r="B116" s="89"/>
      <c r="C116" s="89"/>
      <c r="D116" s="89"/>
      <c r="E116" s="89"/>
      <c r="F116" s="89"/>
      <c r="G116" s="89"/>
      <c r="H116" s="89"/>
      <c r="I116" s="89"/>
      <c r="J116" s="89"/>
      <c r="K116" s="89"/>
    </row>
    <row r="117" spans="1:11" x14ac:dyDescent="0.25">
      <c r="A117" s="50"/>
      <c r="B117" s="50"/>
      <c r="C117" s="50"/>
      <c r="D117" s="50"/>
      <c r="E117" s="50"/>
      <c r="F117" s="50"/>
      <c r="G117" s="45"/>
      <c r="H117" s="45"/>
      <c r="I117" s="45"/>
      <c r="J117" s="45"/>
      <c r="K117" s="45"/>
    </row>
    <row r="118" spans="1:11" x14ac:dyDescent="0.25">
      <c r="A118" s="1" t="s">
        <v>383</v>
      </c>
      <c r="B118" s="50"/>
      <c r="C118" s="50"/>
      <c r="D118" s="50"/>
      <c r="E118" s="50"/>
      <c r="F118" s="50"/>
      <c r="G118" s="45"/>
      <c r="H118" s="45"/>
      <c r="I118" s="45"/>
      <c r="J118" s="45"/>
      <c r="K118" s="45"/>
    </row>
    <row r="119" spans="1:11" x14ac:dyDescent="0.25">
      <c r="A119" s="15" t="s">
        <v>47</v>
      </c>
      <c r="B119" s="50"/>
      <c r="C119" s="50"/>
      <c r="D119" s="50"/>
      <c r="E119" s="50"/>
      <c r="F119" s="50"/>
      <c r="G119" s="45"/>
      <c r="H119" s="45"/>
      <c r="I119" s="45"/>
      <c r="J119" s="45"/>
      <c r="K119" s="45"/>
    </row>
  </sheetData>
  <mergeCells count="7">
    <mergeCell ref="A116:K116"/>
    <mergeCell ref="A1:K1"/>
    <mergeCell ref="A3:A4"/>
    <mergeCell ref="B3:B4"/>
    <mergeCell ref="C3:E3"/>
    <mergeCell ref="F3:H3"/>
    <mergeCell ref="I3:K3"/>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122"/>
  <sheetViews>
    <sheetView workbookViewId="0"/>
  </sheetViews>
  <sheetFormatPr defaultColWidth="0" defaultRowHeight="11.25" x14ac:dyDescent="0.2"/>
  <cols>
    <col min="1" max="9" width="14.28515625" style="1" customWidth="1"/>
    <col min="10" max="16384" width="0" style="1" hidden="1"/>
  </cols>
  <sheetData>
    <row r="1" spans="1:9" ht="15" x14ac:dyDescent="0.25">
      <c r="A1" s="2" t="s">
        <v>441</v>
      </c>
    </row>
    <row r="2" spans="1:9" x14ac:dyDescent="0.2">
      <c r="A2" s="16"/>
      <c r="B2" s="16"/>
      <c r="C2" s="16"/>
      <c r="D2" s="16"/>
      <c r="E2" s="16"/>
      <c r="F2" s="16"/>
      <c r="G2" s="16"/>
      <c r="H2" s="16"/>
      <c r="I2" s="16"/>
    </row>
    <row r="3" spans="1:9" ht="30" customHeight="1" x14ac:dyDescent="0.2">
      <c r="A3" s="83" t="s">
        <v>307</v>
      </c>
      <c r="B3" s="85" t="s">
        <v>308</v>
      </c>
      <c r="C3" s="87" t="s">
        <v>442</v>
      </c>
      <c r="D3" s="88"/>
      <c r="E3" s="88"/>
      <c r="F3" s="88"/>
      <c r="G3" s="88"/>
      <c r="H3" s="88"/>
      <c r="I3" s="88"/>
    </row>
    <row r="4" spans="1:9" ht="33.75" x14ac:dyDescent="0.2">
      <c r="A4" s="84"/>
      <c r="B4" s="86"/>
      <c r="C4" s="19" t="s">
        <v>310</v>
      </c>
      <c r="D4" s="19" t="s">
        <v>311</v>
      </c>
      <c r="E4" s="19" t="s">
        <v>312</v>
      </c>
      <c r="F4" s="19" t="s">
        <v>313</v>
      </c>
      <c r="G4" s="19" t="s">
        <v>314</v>
      </c>
      <c r="H4" s="19" t="s">
        <v>4</v>
      </c>
      <c r="I4" s="19" t="s">
        <v>315</v>
      </c>
    </row>
    <row r="5" spans="1:9" ht="13.5" customHeight="1" x14ac:dyDescent="0.2">
      <c r="A5" s="1" t="s">
        <v>316</v>
      </c>
      <c r="B5" s="5" t="s">
        <v>317</v>
      </c>
      <c r="C5" s="6">
        <v>12.284131426868299</v>
      </c>
      <c r="D5" s="6">
        <v>16.9775838471685</v>
      </c>
      <c r="E5" s="6">
        <v>15.797259110999301</v>
      </c>
      <c r="F5" s="6">
        <v>11.8820546941987</v>
      </c>
      <c r="G5" s="6">
        <v>10.948938108968401</v>
      </c>
      <c r="H5" s="6">
        <v>35.832616609787301</v>
      </c>
      <c r="I5" s="6">
        <v>15.746852248614299</v>
      </c>
    </row>
    <row r="6" spans="1:9" ht="13.5" customHeight="1" x14ac:dyDescent="0.2">
      <c r="B6" s="5" t="s">
        <v>318</v>
      </c>
      <c r="C6" s="6">
        <v>11.835471605516799</v>
      </c>
      <c r="D6" s="6">
        <v>16.699377365743601</v>
      </c>
      <c r="E6" s="6">
        <v>15.447951107948398</v>
      </c>
      <c r="F6" s="6">
        <v>11.922398158118099</v>
      </c>
      <c r="G6" s="6">
        <v>10.6493463613544</v>
      </c>
      <c r="H6" s="6">
        <v>35.955519479467299</v>
      </c>
      <c r="I6" s="6">
        <v>15.637953807821001</v>
      </c>
    </row>
    <row r="7" spans="1:9" ht="13.5" customHeight="1" x14ac:dyDescent="0.2">
      <c r="B7" s="5" t="s">
        <v>319</v>
      </c>
      <c r="C7" s="6">
        <v>12.2186554250294</v>
      </c>
      <c r="D7" s="6">
        <v>16.745412099902097</v>
      </c>
      <c r="E7" s="6">
        <v>15.7055886375522</v>
      </c>
      <c r="F7" s="6">
        <v>12.1300592231027</v>
      </c>
      <c r="G7" s="6">
        <v>10.6834915632605</v>
      </c>
      <c r="H7" s="6">
        <v>36.061643009987897</v>
      </c>
      <c r="I7" s="6">
        <v>15.655087125713699</v>
      </c>
    </row>
    <row r="8" spans="1:9" ht="13.5" customHeight="1" x14ac:dyDescent="0.2">
      <c r="A8" s="21"/>
      <c r="B8" s="7" t="s">
        <v>320</v>
      </c>
      <c r="C8" s="8">
        <v>12.3235792974323</v>
      </c>
      <c r="D8" s="8">
        <v>16.701167999562799</v>
      </c>
      <c r="E8" s="8">
        <v>15.883640852442801</v>
      </c>
      <c r="F8" s="8">
        <v>11.871121952509</v>
      </c>
      <c r="G8" s="8">
        <v>10.5655711074459</v>
      </c>
      <c r="H8" s="8">
        <v>35.894456187795797</v>
      </c>
      <c r="I8" s="8">
        <v>15.461209510144998</v>
      </c>
    </row>
    <row r="9" spans="1:9" ht="13.5" customHeight="1" x14ac:dyDescent="0.2">
      <c r="A9" s="1" t="s">
        <v>321</v>
      </c>
      <c r="B9" s="5" t="s">
        <v>317</v>
      </c>
      <c r="C9" s="6">
        <v>22.850077926857601</v>
      </c>
      <c r="D9" s="6">
        <v>24.2735389248896</v>
      </c>
      <c r="E9" s="6">
        <v>25.701054491203699</v>
      </c>
      <c r="F9" s="6">
        <v>21.313690429138397</v>
      </c>
      <c r="G9" s="6">
        <v>20.505536497549702</v>
      </c>
      <c r="H9" s="6">
        <v>35.100086800437005</v>
      </c>
      <c r="I9" s="6">
        <v>22.1185333623066</v>
      </c>
    </row>
    <row r="10" spans="1:9" ht="13.5" customHeight="1" x14ac:dyDescent="0.2">
      <c r="B10" s="5" t="s">
        <v>318</v>
      </c>
      <c r="C10" s="6">
        <v>23.624427573696</v>
      </c>
      <c r="D10" s="6">
        <v>25.363243718153601</v>
      </c>
      <c r="E10" s="6">
        <v>26.481775254711199</v>
      </c>
      <c r="F10" s="6">
        <v>22.268131258203301</v>
      </c>
      <c r="G10" s="6">
        <v>21.4444406837335</v>
      </c>
      <c r="H10" s="6">
        <v>34.773221268110497</v>
      </c>
      <c r="I10" s="6">
        <v>23.2953571894848</v>
      </c>
    </row>
    <row r="11" spans="1:9" ht="13.5" customHeight="1" x14ac:dyDescent="0.2">
      <c r="B11" s="5" t="s">
        <v>319</v>
      </c>
      <c r="C11" s="6">
        <v>23.345471977172199</v>
      </c>
      <c r="D11" s="6">
        <v>25.0896009538451</v>
      </c>
      <c r="E11" s="6">
        <v>26.2526634322573</v>
      </c>
      <c r="F11" s="6">
        <v>22.053551515225898</v>
      </c>
      <c r="G11" s="6">
        <v>21.3022046176789</v>
      </c>
      <c r="H11" s="6">
        <v>34.8085658237746</v>
      </c>
      <c r="I11" s="6">
        <v>23.136901906658998</v>
      </c>
    </row>
    <row r="12" spans="1:9" ht="13.5" customHeight="1" x14ac:dyDescent="0.2">
      <c r="A12" s="21"/>
      <c r="B12" s="7" t="s">
        <v>320</v>
      </c>
      <c r="C12" s="8">
        <v>23.1511585683063</v>
      </c>
      <c r="D12" s="8">
        <v>25.201593028688102</v>
      </c>
      <c r="E12" s="8">
        <v>26.0504861984383</v>
      </c>
      <c r="F12" s="8">
        <v>21.7339069587868</v>
      </c>
      <c r="G12" s="8">
        <v>20.927635593167899</v>
      </c>
      <c r="H12" s="8">
        <v>35.634954964768397</v>
      </c>
      <c r="I12" s="8">
        <v>23.149835571323401</v>
      </c>
    </row>
    <row r="13" spans="1:9" ht="13.5" customHeight="1" x14ac:dyDescent="0.2">
      <c r="A13" s="1" t="s">
        <v>322</v>
      </c>
      <c r="B13" s="5" t="s">
        <v>317</v>
      </c>
      <c r="C13" s="6">
        <v>9.7992225033774201</v>
      </c>
      <c r="D13" s="6">
        <v>11.2495167920125</v>
      </c>
      <c r="E13" s="6">
        <v>13.062948425865601</v>
      </c>
      <c r="F13" s="6">
        <v>9.610545085552161</v>
      </c>
      <c r="G13" s="6">
        <v>7.6524042486606003</v>
      </c>
      <c r="H13" s="6">
        <v>30.755037092193099</v>
      </c>
      <c r="I13" s="6">
        <v>11.030062857527199</v>
      </c>
    </row>
    <row r="14" spans="1:9" ht="13.5" customHeight="1" x14ac:dyDescent="0.2">
      <c r="B14" s="5" t="s">
        <v>318</v>
      </c>
      <c r="C14" s="6">
        <v>8.4983360882622598</v>
      </c>
      <c r="D14" s="6">
        <v>9.8043655264518801</v>
      </c>
      <c r="E14" s="6">
        <v>12.147178811282</v>
      </c>
      <c r="F14" s="6">
        <v>7.9204234697736702</v>
      </c>
      <c r="G14" s="6">
        <v>6.6830038927699302</v>
      </c>
      <c r="H14" s="6">
        <v>30.095048386102004</v>
      </c>
      <c r="I14" s="6">
        <v>9.951165883399641</v>
      </c>
    </row>
    <row r="15" spans="1:9" ht="13.5" customHeight="1" x14ac:dyDescent="0.2">
      <c r="B15" s="5" t="s">
        <v>319</v>
      </c>
      <c r="C15" s="6">
        <v>9.5235648400072304</v>
      </c>
      <c r="D15" s="6">
        <v>11.10145833973</v>
      </c>
      <c r="E15" s="6">
        <v>12.562414489193799</v>
      </c>
      <c r="F15" s="6">
        <v>8.9168568117605496</v>
      </c>
      <c r="G15" s="6">
        <v>7.1711425704732408</v>
      </c>
      <c r="H15" s="6">
        <v>29.429649642168098</v>
      </c>
      <c r="I15" s="6">
        <v>10.3151142848892</v>
      </c>
    </row>
    <row r="16" spans="1:9" ht="13.5" customHeight="1" x14ac:dyDescent="0.2">
      <c r="A16" s="21"/>
      <c r="B16" s="7" t="s">
        <v>320</v>
      </c>
      <c r="C16" s="8">
        <v>9.6344544053714003</v>
      </c>
      <c r="D16" s="8">
        <v>11.319529027977399</v>
      </c>
      <c r="E16" s="8">
        <v>12.644717028609101</v>
      </c>
      <c r="F16" s="8">
        <v>9.0813186750577799</v>
      </c>
      <c r="G16" s="8">
        <v>7.3386379435079698</v>
      </c>
      <c r="H16" s="8">
        <v>29.593362936572699</v>
      </c>
      <c r="I16" s="8">
        <v>10.7676815691106</v>
      </c>
    </row>
    <row r="17" spans="1:9" ht="13.5" customHeight="1" x14ac:dyDescent="0.2">
      <c r="A17" s="1" t="s">
        <v>323</v>
      </c>
      <c r="B17" s="5" t="s">
        <v>317</v>
      </c>
      <c r="C17" s="6">
        <v>10.799773249335901</v>
      </c>
      <c r="D17" s="6">
        <v>18.541216450924701</v>
      </c>
      <c r="E17" s="6">
        <v>18.470401713660102</v>
      </c>
      <c r="F17" s="6">
        <v>3.9680831221258499</v>
      </c>
      <c r="G17" s="6">
        <v>10.3046587679366</v>
      </c>
      <c r="H17" s="6">
        <v>27.2721530505505</v>
      </c>
      <c r="I17" s="6">
        <v>12.686023140574202</v>
      </c>
    </row>
    <row r="18" spans="1:9" ht="13.5" customHeight="1" x14ac:dyDescent="0.2">
      <c r="B18" s="5" t="s">
        <v>318</v>
      </c>
      <c r="C18" s="6">
        <v>10.490165250001599</v>
      </c>
      <c r="D18" s="6">
        <v>18.717584821446401</v>
      </c>
      <c r="E18" s="6">
        <v>18.147920452337598</v>
      </c>
      <c r="F18" s="6">
        <v>3.7719015111410901</v>
      </c>
      <c r="G18" s="6">
        <v>10.1261287983206</v>
      </c>
      <c r="H18" s="6">
        <v>27.7619398718432</v>
      </c>
      <c r="I18" s="6">
        <v>12.7039511492057</v>
      </c>
    </row>
    <row r="19" spans="1:9" ht="13.5" customHeight="1" x14ac:dyDescent="0.2">
      <c r="B19" s="5" t="s">
        <v>319</v>
      </c>
      <c r="C19" s="6">
        <v>10.231911486862099</v>
      </c>
      <c r="D19" s="6">
        <v>18.594550535211599</v>
      </c>
      <c r="E19" s="6">
        <v>18.008237234838102</v>
      </c>
      <c r="F19" s="6">
        <v>3.7606306713619397</v>
      </c>
      <c r="G19" s="6">
        <v>9.9214239221148599</v>
      </c>
      <c r="H19" s="6">
        <v>27.846299075359198</v>
      </c>
      <c r="I19" s="6">
        <v>12.821752230896999</v>
      </c>
    </row>
    <row r="20" spans="1:9" ht="13.5" customHeight="1" x14ac:dyDescent="0.2">
      <c r="A20" s="21"/>
      <c r="B20" s="7" t="s">
        <v>320</v>
      </c>
      <c r="C20" s="8">
        <v>10.152675218429801</v>
      </c>
      <c r="D20" s="8">
        <v>18.417780737305101</v>
      </c>
      <c r="E20" s="8">
        <v>17.906209174300201</v>
      </c>
      <c r="F20" s="8">
        <v>3.6365524558773101</v>
      </c>
      <c r="G20" s="8">
        <v>9.8352076671312592</v>
      </c>
      <c r="H20" s="8">
        <v>27.774438487177399</v>
      </c>
      <c r="I20" s="8">
        <v>12.821752230896999</v>
      </c>
    </row>
    <row r="21" spans="1:9" ht="13.5" customHeight="1" x14ac:dyDescent="0.2">
      <c r="A21" s="1" t="s">
        <v>375</v>
      </c>
      <c r="B21" s="5" t="s">
        <v>317</v>
      </c>
      <c r="C21" s="6">
        <v>13.984274841821701</v>
      </c>
      <c r="D21" s="6">
        <v>15.7694766116282</v>
      </c>
      <c r="E21" s="6">
        <v>19.570490905908599</v>
      </c>
      <c r="F21" s="6">
        <v>12.9012918282888</v>
      </c>
      <c r="G21" s="6">
        <v>10.0624663923673</v>
      </c>
      <c r="H21" s="6">
        <v>32.792498298044599</v>
      </c>
      <c r="I21" s="6">
        <v>13.696644893564001</v>
      </c>
    </row>
    <row r="22" spans="1:9" ht="13.5" customHeight="1" x14ac:dyDescent="0.2">
      <c r="B22" s="5" t="s">
        <v>318</v>
      </c>
      <c r="C22" s="6">
        <v>13.528324572987099</v>
      </c>
      <c r="D22" s="6">
        <v>15.286757205066301</v>
      </c>
      <c r="E22" s="6">
        <v>19.194532260384602</v>
      </c>
      <c r="F22" s="6">
        <v>12.4528794363685</v>
      </c>
      <c r="G22" s="6">
        <v>9.7861817876810289</v>
      </c>
      <c r="H22" s="6">
        <v>32.792498298044599</v>
      </c>
      <c r="I22" s="6">
        <v>13.4101895596931</v>
      </c>
    </row>
    <row r="23" spans="1:9" ht="13.5" customHeight="1" x14ac:dyDescent="0.2">
      <c r="B23" s="5" t="s">
        <v>319</v>
      </c>
      <c r="C23" s="6">
        <v>14.295689059358899</v>
      </c>
      <c r="D23" s="6">
        <v>15.746079187840001</v>
      </c>
      <c r="E23" s="6">
        <v>19.194161803487699</v>
      </c>
      <c r="F23" s="6">
        <v>12.921816555340801</v>
      </c>
      <c r="G23" s="6">
        <v>10.009075791440599</v>
      </c>
      <c r="H23" s="6">
        <v>32.507592037066999</v>
      </c>
      <c r="I23" s="6">
        <v>13.406066003446199</v>
      </c>
    </row>
    <row r="24" spans="1:9" ht="13.5" customHeight="1" x14ac:dyDescent="0.2">
      <c r="A24" s="21"/>
      <c r="B24" s="7" t="s">
        <v>320</v>
      </c>
      <c r="C24" s="8">
        <v>14.133643430565602</v>
      </c>
      <c r="D24" s="8">
        <v>15.8163453861251</v>
      </c>
      <c r="E24" s="8">
        <v>19.1421756136479</v>
      </c>
      <c r="F24" s="8">
        <v>12.7951001048833</v>
      </c>
      <c r="G24" s="8">
        <v>10.058489986088601</v>
      </c>
      <c r="H24" s="8">
        <v>32.6407349203824</v>
      </c>
      <c r="I24" s="8">
        <v>13.5732008491208</v>
      </c>
    </row>
    <row r="25" spans="1:9" ht="13.5" customHeight="1" x14ac:dyDescent="0.2">
      <c r="A25" s="1" t="s">
        <v>324</v>
      </c>
      <c r="B25" s="5" t="s">
        <v>317</v>
      </c>
      <c r="C25" s="6">
        <v>19.2917726825487</v>
      </c>
      <c r="D25" s="6">
        <v>19.6624734630708</v>
      </c>
      <c r="E25" s="6">
        <v>28.131960590462903</v>
      </c>
      <c r="F25" s="6">
        <v>18.044643812273002</v>
      </c>
      <c r="G25" s="6">
        <v>18.7583302451878</v>
      </c>
      <c r="H25" s="6">
        <v>36.0863551727901</v>
      </c>
      <c r="I25" s="6">
        <v>24.6452348036978</v>
      </c>
    </row>
    <row r="26" spans="1:9" ht="13.5" customHeight="1" x14ac:dyDescent="0.2">
      <c r="B26" s="5" t="s">
        <v>318</v>
      </c>
      <c r="C26" s="6">
        <v>19.555976810859001</v>
      </c>
      <c r="D26" s="6">
        <v>19.859909492779</v>
      </c>
      <c r="E26" s="6">
        <v>28.256043650887403</v>
      </c>
      <c r="F26" s="6">
        <v>18.293487828772399</v>
      </c>
      <c r="G26" s="6">
        <v>18.982204340677999</v>
      </c>
      <c r="H26" s="6">
        <v>36.063308893909998</v>
      </c>
      <c r="I26" s="6">
        <v>24.8064219517555</v>
      </c>
    </row>
    <row r="27" spans="1:9" ht="13.5" customHeight="1" x14ac:dyDescent="0.2">
      <c r="B27" s="5" t="s">
        <v>319</v>
      </c>
      <c r="C27" s="6">
        <v>20.328198717413901</v>
      </c>
      <c r="D27" s="6">
        <v>20.6040241864089</v>
      </c>
      <c r="E27" s="6">
        <v>28.933435338395903</v>
      </c>
      <c r="F27" s="6">
        <v>19.157125243866499</v>
      </c>
      <c r="G27" s="6">
        <v>19.7574060969859</v>
      </c>
      <c r="H27" s="6">
        <v>35.992601029974303</v>
      </c>
      <c r="I27" s="6">
        <v>25.726443454565899</v>
      </c>
    </row>
    <row r="28" spans="1:9" ht="13.5" customHeight="1" x14ac:dyDescent="0.2">
      <c r="A28" s="21"/>
      <c r="B28" s="7" t="s">
        <v>320</v>
      </c>
      <c r="C28" s="8">
        <v>20.6352213070281</v>
      </c>
      <c r="D28" s="8">
        <v>20.929515133392201</v>
      </c>
      <c r="E28" s="8">
        <v>29.0342153268723</v>
      </c>
      <c r="F28" s="8">
        <v>19.762103238227301</v>
      </c>
      <c r="G28" s="8">
        <v>19.9327389415506</v>
      </c>
      <c r="H28" s="8">
        <v>36.1865077019213</v>
      </c>
      <c r="I28" s="8">
        <v>26.158700080234699</v>
      </c>
    </row>
    <row r="29" spans="1:9" ht="13.5" customHeight="1" x14ac:dyDescent="0.2">
      <c r="A29" s="1" t="s">
        <v>325</v>
      </c>
      <c r="B29" s="5" t="s">
        <v>317</v>
      </c>
      <c r="C29" s="6">
        <v>19.771966434905799</v>
      </c>
      <c r="D29" s="6">
        <v>26.644332728079199</v>
      </c>
      <c r="E29" s="6">
        <v>23.670726608756201</v>
      </c>
      <c r="F29" s="6">
        <v>18.230799526244301</v>
      </c>
      <c r="G29" s="6">
        <v>19.410591601527898</v>
      </c>
      <c r="H29" s="6">
        <v>35.692576658106404</v>
      </c>
      <c r="I29" s="6">
        <v>26.503643399409</v>
      </c>
    </row>
    <row r="30" spans="1:9" ht="13.5" customHeight="1" x14ac:dyDescent="0.2">
      <c r="B30" s="5" t="s">
        <v>318</v>
      </c>
      <c r="C30" s="6">
        <v>17.4865670420882</v>
      </c>
      <c r="D30" s="6">
        <v>25.532019004808898</v>
      </c>
      <c r="E30" s="6">
        <v>22.696970954808602</v>
      </c>
      <c r="F30" s="6">
        <v>16.540000453930499</v>
      </c>
      <c r="G30" s="6">
        <v>16.988974896665702</v>
      </c>
      <c r="H30" s="6">
        <v>35.357580898805601</v>
      </c>
      <c r="I30" s="6">
        <v>26.031567958458101</v>
      </c>
    </row>
    <row r="31" spans="1:9" ht="13.5" customHeight="1" x14ac:dyDescent="0.2">
      <c r="B31" s="5" t="s">
        <v>319</v>
      </c>
      <c r="C31" s="6">
        <v>16.8446116741199</v>
      </c>
      <c r="D31" s="6">
        <v>25.561509758737301</v>
      </c>
      <c r="E31" s="6">
        <v>21.831176499590697</v>
      </c>
      <c r="F31" s="6">
        <v>15.5186073289163</v>
      </c>
      <c r="G31" s="6">
        <v>16.289129848144</v>
      </c>
      <c r="H31" s="6">
        <v>35.667235819225802</v>
      </c>
      <c r="I31" s="6">
        <v>26.190519649597398</v>
      </c>
    </row>
    <row r="32" spans="1:9" ht="13.5" customHeight="1" x14ac:dyDescent="0.2">
      <c r="A32" s="21"/>
      <c r="B32" s="7" t="s">
        <v>320</v>
      </c>
      <c r="C32" s="8">
        <v>15.862218979518</v>
      </c>
      <c r="D32" s="8">
        <v>25.552807450506997</v>
      </c>
      <c r="E32" s="8">
        <v>21.955160014297402</v>
      </c>
      <c r="F32" s="8">
        <v>15.186916438571799</v>
      </c>
      <c r="G32" s="8">
        <v>15.5989922876942</v>
      </c>
      <c r="H32" s="8">
        <v>35.772614928061202</v>
      </c>
      <c r="I32" s="8">
        <v>26.173661142664102</v>
      </c>
    </row>
    <row r="33" spans="1:9" ht="13.5" customHeight="1" x14ac:dyDescent="0.2">
      <c r="A33" s="1" t="s">
        <v>326</v>
      </c>
      <c r="B33" s="5" t="s">
        <v>317</v>
      </c>
      <c r="C33" s="6">
        <v>17.723947217252302</v>
      </c>
      <c r="D33" s="6">
        <v>21.511700794123602</v>
      </c>
      <c r="E33" s="6">
        <v>19.119576983037202</v>
      </c>
      <c r="F33" s="6">
        <v>15.7431786572024</v>
      </c>
      <c r="G33" s="6">
        <v>13.433005490381101</v>
      </c>
      <c r="H33" s="6">
        <v>40.352336376850801</v>
      </c>
      <c r="I33" s="6">
        <v>16.400681738034201</v>
      </c>
    </row>
    <row r="34" spans="1:9" ht="13.5" customHeight="1" x14ac:dyDescent="0.2">
      <c r="B34" s="5" t="s">
        <v>318</v>
      </c>
      <c r="C34" s="6">
        <v>17.620199060549499</v>
      </c>
      <c r="D34" s="6">
        <v>21.541798797265798</v>
      </c>
      <c r="E34" s="6">
        <v>19.039118078408901</v>
      </c>
      <c r="F34" s="6">
        <v>15.857472891972499</v>
      </c>
      <c r="G34" s="6">
        <v>13.257417839551099</v>
      </c>
      <c r="H34" s="6">
        <v>40.379510626455101</v>
      </c>
      <c r="I34" s="6">
        <v>16.374143054952999</v>
      </c>
    </row>
    <row r="35" spans="1:9" ht="13.5" customHeight="1" x14ac:dyDescent="0.2">
      <c r="B35" s="5" t="s">
        <v>319</v>
      </c>
      <c r="C35" s="6">
        <v>16.214106708446799</v>
      </c>
      <c r="D35" s="6">
        <v>20.786884481934003</v>
      </c>
      <c r="E35" s="6">
        <v>17.4131572647421</v>
      </c>
      <c r="F35" s="6">
        <v>14.4142048778169</v>
      </c>
      <c r="G35" s="6">
        <v>12.1047998265238</v>
      </c>
      <c r="H35" s="6">
        <v>39.877816672721899</v>
      </c>
      <c r="I35" s="6">
        <v>15.0786147406998</v>
      </c>
    </row>
    <row r="36" spans="1:9" ht="13.5" customHeight="1" x14ac:dyDescent="0.2">
      <c r="A36" s="21"/>
      <c r="B36" s="7" t="s">
        <v>320</v>
      </c>
      <c r="C36" s="8">
        <v>15.5951493134143</v>
      </c>
      <c r="D36" s="8">
        <v>21.1838788289907</v>
      </c>
      <c r="E36" s="8">
        <v>16.8658984446039</v>
      </c>
      <c r="F36" s="8">
        <v>13.454780755250001</v>
      </c>
      <c r="G36" s="8">
        <v>11.791419393524901</v>
      </c>
      <c r="H36" s="8">
        <v>40.0146680844679</v>
      </c>
      <c r="I36" s="8">
        <v>15.4602510981768</v>
      </c>
    </row>
    <row r="37" spans="1:9" ht="13.5" customHeight="1" x14ac:dyDescent="0.2">
      <c r="A37" s="1" t="s">
        <v>327</v>
      </c>
      <c r="B37" s="5" t="s">
        <v>317</v>
      </c>
      <c r="C37" s="6">
        <v>20.5860868339234</v>
      </c>
      <c r="D37" s="6">
        <v>25.232919493936201</v>
      </c>
      <c r="E37" s="6">
        <v>23.865629073570201</v>
      </c>
      <c r="F37" s="6">
        <v>20.122203223681602</v>
      </c>
      <c r="G37" s="6">
        <v>17.2031454562823</v>
      </c>
      <c r="H37" s="6">
        <v>40.8531314323115</v>
      </c>
      <c r="I37" s="6">
        <v>24.2758205068343</v>
      </c>
    </row>
    <row r="38" spans="1:9" ht="13.5" customHeight="1" x14ac:dyDescent="0.2">
      <c r="B38" s="5" t="s">
        <v>318</v>
      </c>
      <c r="C38" s="6">
        <v>20.6130406951787</v>
      </c>
      <c r="D38" s="6">
        <v>25.2378431890731</v>
      </c>
      <c r="E38" s="6">
        <v>23.8457139703414</v>
      </c>
      <c r="F38" s="6">
        <v>20.172471387212902</v>
      </c>
      <c r="G38" s="6">
        <v>17.326021398887402</v>
      </c>
      <c r="H38" s="6">
        <v>40.770513176711098</v>
      </c>
      <c r="I38" s="6">
        <v>24.3379584912343</v>
      </c>
    </row>
    <row r="39" spans="1:9" ht="13.5" customHeight="1" x14ac:dyDescent="0.2">
      <c r="B39" s="5" t="s">
        <v>319</v>
      </c>
      <c r="C39" s="6">
        <v>20.531966901587602</v>
      </c>
      <c r="D39" s="6">
        <v>25.030285179383799</v>
      </c>
      <c r="E39" s="6">
        <v>23.8142105681369</v>
      </c>
      <c r="F39" s="6">
        <v>20.103445770236199</v>
      </c>
      <c r="G39" s="6">
        <v>17.534269215610902</v>
      </c>
      <c r="H39" s="6">
        <v>40.4148890959586</v>
      </c>
      <c r="I39" s="6">
        <v>24.296760228198899</v>
      </c>
    </row>
    <row r="40" spans="1:9" ht="13.5" customHeight="1" x14ac:dyDescent="0.2">
      <c r="A40" s="21"/>
      <c r="B40" s="7" t="s">
        <v>320</v>
      </c>
      <c r="C40" s="8">
        <v>21.319120997783301</v>
      </c>
      <c r="D40" s="8">
        <v>24.804681467277202</v>
      </c>
      <c r="E40" s="8">
        <v>24.805459374874602</v>
      </c>
      <c r="F40" s="8">
        <v>20.956923622545499</v>
      </c>
      <c r="G40" s="8">
        <v>18.552030780432201</v>
      </c>
      <c r="H40" s="8">
        <v>40.403086445444295</v>
      </c>
      <c r="I40" s="8">
        <v>24.321969894970099</v>
      </c>
    </row>
    <row r="41" spans="1:9" ht="13.5" customHeight="1" x14ac:dyDescent="0.2">
      <c r="A41" s="1" t="s">
        <v>328</v>
      </c>
      <c r="B41" s="5" t="s">
        <v>317</v>
      </c>
      <c r="C41" s="6">
        <v>12.013139919477</v>
      </c>
      <c r="D41" s="6">
        <v>19.639638819097399</v>
      </c>
      <c r="E41" s="6">
        <v>17.559495400537799</v>
      </c>
      <c r="F41" s="6">
        <v>8.9416950345342308</v>
      </c>
      <c r="G41" s="6">
        <v>9.2806353192449809</v>
      </c>
      <c r="H41" s="6">
        <v>36.678540958030297</v>
      </c>
      <c r="I41" s="6">
        <v>17.366751297396199</v>
      </c>
    </row>
    <row r="42" spans="1:9" ht="13.5" customHeight="1" x14ac:dyDescent="0.2">
      <c r="B42" s="5" t="s">
        <v>318</v>
      </c>
      <c r="C42" s="6">
        <v>10.596016300746101</v>
      </c>
      <c r="D42" s="6">
        <v>19.647158392565501</v>
      </c>
      <c r="E42" s="6">
        <v>16.929589340981199</v>
      </c>
      <c r="F42" s="6">
        <v>8.0733322003481689</v>
      </c>
      <c r="G42" s="6">
        <v>8.2525433488533189</v>
      </c>
      <c r="H42" s="6">
        <v>37.330599653725002</v>
      </c>
      <c r="I42" s="6">
        <v>17.750505712230797</v>
      </c>
    </row>
    <row r="43" spans="1:9" ht="13.5" customHeight="1" x14ac:dyDescent="0.2">
      <c r="B43" s="5" t="s">
        <v>319</v>
      </c>
      <c r="C43" s="6">
        <v>11.9639298161936</v>
      </c>
      <c r="D43" s="6">
        <v>19.3576105354805</v>
      </c>
      <c r="E43" s="6">
        <v>17.697387964523102</v>
      </c>
      <c r="F43" s="6">
        <v>9.0751979700825398</v>
      </c>
      <c r="G43" s="6">
        <v>9.3850148652957106</v>
      </c>
      <c r="H43" s="6">
        <v>36.356284116532102</v>
      </c>
      <c r="I43" s="6">
        <v>17.200115496873899</v>
      </c>
    </row>
    <row r="44" spans="1:9" ht="13.5" customHeight="1" x14ac:dyDescent="0.2">
      <c r="A44" s="21"/>
      <c r="B44" s="7" t="s">
        <v>320</v>
      </c>
      <c r="C44" s="8">
        <v>11.4458590547253</v>
      </c>
      <c r="D44" s="8">
        <v>18.956421779615599</v>
      </c>
      <c r="E44" s="8">
        <v>17.231674866152598</v>
      </c>
      <c r="F44" s="8">
        <v>8.4425198549111595</v>
      </c>
      <c r="G44" s="8">
        <v>8.4716986236130811</v>
      </c>
      <c r="H44" s="8">
        <v>36.027289949679101</v>
      </c>
      <c r="I44" s="8">
        <v>16.575710215247199</v>
      </c>
    </row>
    <row r="45" spans="1:9" ht="13.5" customHeight="1" x14ac:dyDescent="0.2">
      <c r="A45" s="1" t="s">
        <v>329</v>
      </c>
      <c r="B45" s="5" t="s">
        <v>317</v>
      </c>
      <c r="C45" s="6">
        <v>20.2629483200156</v>
      </c>
      <c r="D45" s="6">
        <v>23.560528675315101</v>
      </c>
      <c r="E45" s="6">
        <v>23.185723368159302</v>
      </c>
      <c r="F45" s="6">
        <v>18.2893638575623</v>
      </c>
      <c r="G45" s="6">
        <v>17.480011832366902</v>
      </c>
      <c r="H45" s="6">
        <v>40.402856644679602</v>
      </c>
      <c r="I45" s="6">
        <v>21.0656362312921</v>
      </c>
    </row>
    <row r="46" spans="1:9" ht="13.5" customHeight="1" x14ac:dyDescent="0.2">
      <c r="B46" s="5" t="s">
        <v>318</v>
      </c>
      <c r="C46" s="6">
        <v>19.450479235065</v>
      </c>
      <c r="D46" s="6">
        <v>23.302334875870102</v>
      </c>
      <c r="E46" s="6">
        <v>22.956002637077898</v>
      </c>
      <c r="F46" s="6">
        <v>17.808205268811399</v>
      </c>
      <c r="G46" s="6">
        <v>16.768662736298602</v>
      </c>
      <c r="H46" s="6">
        <v>40.3290618029176</v>
      </c>
      <c r="I46" s="6">
        <v>20.929329470211599</v>
      </c>
    </row>
    <row r="47" spans="1:9" ht="13.5" customHeight="1" x14ac:dyDescent="0.2">
      <c r="B47" s="5" t="s">
        <v>319</v>
      </c>
      <c r="C47" s="6">
        <v>19.8439717728773</v>
      </c>
      <c r="D47" s="6">
        <v>23.548383956318901</v>
      </c>
      <c r="E47" s="6">
        <v>22.800650692270001</v>
      </c>
      <c r="F47" s="6">
        <v>18.234440089730601</v>
      </c>
      <c r="G47" s="6">
        <v>17.036959752203501</v>
      </c>
      <c r="H47" s="6">
        <v>40.118075197108297</v>
      </c>
      <c r="I47" s="6">
        <v>20.748434749634701</v>
      </c>
    </row>
    <row r="48" spans="1:9" ht="13.5" customHeight="1" x14ac:dyDescent="0.2">
      <c r="A48" s="21"/>
      <c r="B48" s="7" t="s">
        <v>320</v>
      </c>
      <c r="C48" s="8">
        <v>20.201211684545601</v>
      </c>
      <c r="D48" s="8">
        <v>23.378521285292798</v>
      </c>
      <c r="E48" s="8">
        <v>23.068947643848901</v>
      </c>
      <c r="F48" s="8">
        <v>18.5969672352578</v>
      </c>
      <c r="G48" s="8">
        <v>17.427668341678302</v>
      </c>
      <c r="H48" s="8">
        <v>39.992982739319203</v>
      </c>
      <c r="I48" s="8">
        <v>20.705212153153902</v>
      </c>
    </row>
    <row r="49" spans="1:9" ht="13.5" customHeight="1" x14ac:dyDescent="0.2">
      <c r="A49" s="1" t="s">
        <v>330</v>
      </c>
      <c r="B49" s="5" t="s">
        <v>317</v>
      </c>
      <c r="C49" s="6">
        <v>16.5431107606707</v>
      </c>
      <c r="D49" s="6">
        <v>20.830303112621301</v>
      </c>
      <c r="E49" s="6">
        <v>19.499297532441101</v>
      </c>
      <c r="F49" s="6">
        <v>16.437359391845398</v>
      </c>
      <c r="G49" s="6">
        <v>11.792036780255501</v>
      </c>
      <c r="H49" s="6">
        <v>31.274578101324401</v>
      </c>
      <c r="I49" s="6">
        <v>19.079025107650597</v>
      </c>
    </row>
    <row r="50" spans="1:9" ht="13.5" customHeight="1" x14ac:dyDescent="0.2">
      <c r="B50" s="5" t="s">
        <v>318</v>
      </c>
      <c r="C50" s="6">
        <v>16.669101702606902</v>
      </c>
      <c r="D50" s="6">
        <v>21.0000401859756</v>
      </c>
      <c r="E50" s="6">
        <v>19.605757778707201</v>
      </c>
      <c r="F50" s="6">
        <v>16.3126941383901</v>
      </c>
      <c r="G50" s="6">
        <v>11.862564545140101</v>
      </c>
      <c r="H50" s="6">
        <v>31.231759480905101</v>
      </c>
      <c r="I50" s="6">
        <v>19.473868047634397</v>
      </c>
    </row>
    <row r="51" spans="1:9" ht="13.5" customHeight="1" x14ac:dyDescent="0.2">
      <c r="B51" s="5" t="s">
        <v>319</v>
      </c>
      <c r="C51" s="6">
        <v>15.519437445279799</v>
      </c>
      <c r="D51" s="6">
        <v>20.707482523430102</v>
      </c>
      <c r="E51" s="6">
        <v>18.513791470408201</v>
      </c>
      <c r="F51" s="6">
        <v>15.226458613015501</v>
      </c>
      <c r="G51" s="6">
        <v>12.310001810124099</v>
      </c>
      <c r="H51" s="6">
        <v>31.480923132828597</v>
      </c>
      <c r="I51" s="6">
        <v>19.665926397695401</v>
      </c>
    </row>
    <row r="52" spans="1:9" ht="13.5" customHeight="1" x14ac:dyDescent="0.2">
      <c r="A52" s="21"/>
      <c r="B52" s="7" t="s">
        <v>320</v>
      </c>
      <c r="C52" s="8">
        <v>15.942381936379599</v>
      </c>
      <c r="D52" s="8">
        <v>20.5268558168036</v>
      </c>
      <c r="E52" s="8">
        <v>18.938065085885501</v>
      </c>
      <c r="F52" s="8">
        <v>15.7367400160943</v>
      </c>
      <c r="G52" s="8">
        <v>13.582293323039099</v>
      </c>
      <c r="H52" s="8">
        <v>32.309081207792801</v>
      </c>
      <c r="I52" s="8">
        <v>20.487593036137998</v>
      </c>
    </row>
    <row r="53" spans="1:9" ht="13.5" customHeight="1" x14ac:dyDescent="0.2">
      <c r="A53" s="1" t="s">
        <v>374</v>
      </c>
      <c r="B53" s="5" t="s">
        <v>317</v>
      </c>
      <c r="C53" s="6">
        <v>20.908025986683601</v>
      </c>
      <c r="D53" s="6">
        <v>20.976898688589198</v>
      </c>
      <c r="E53" s="6">
        <v>28.917659295644398</v>
      </c>
      <c r="F53" s="6">
        <v>18.949094111422198</v>
      </c>
      <c r="G53" s="6">
        <v>18.8113397087712</v>
      </c>
      <c r="H53" s="6">
        <v>33.776956096035399</v>
      </c>
      <c r="I53" s="6">
        <v>23.601251199503302</v>
      </c>
    </row>
    <row r="54" spans="1:9" ht="13.5" customHeight="1" x14ac:dyDescent="0.2">
      <c r="B54" s="5" t="s">
        <v>318</v>
      </c>
      <c r="C54" s="6">
        <v>21.499493258463801</v>
      </c>
      <c r="D54" s="6">
        <v>21.5366524587144</v>
      </c>
      <c r="E54" s="6">
        <v>27.287361143607804</v>
      </c>
      <c r="F54" s="6">
        <v>19.473096397945699</v>
      </c>
      <c r="G54" s="6">
        <v>19.4092514690374</v>
      </c>
      <c r="H54" s="6">
        <v>32.418536097036402</v>
      </c>
      <c r="I54" s="6">
        <v>21.972106309368002</v>
      </c>
    </row>
    <row r="55" spans="1:9" ht="13.5" customHeight="1" x14ac:dyDescent="0.2">
      <c r="B55" s="5" t="s">
        <v>319</v>
      </c>
      <c r="C55" s="6">
        <v>21.749972672958901</v>
      </c>
      <c r="D55" s="6">
        <v>21.7871318732094</v>
      </c>
      <c r="E55" s="6">
        <v>27.832626722533298</v>
      </c>
      <c r="F55" s="6">
        <v>19.2652261133175</v>
      </c>
      <c r="G55" s="6">
        <v>19.659956251475599</v>
      </c>
      <c r="H55" s="6">
        <v>32.269996104395098</v>
      </c>
      <c r="I55" s="6">
        <v>21.9153486226616</v>
      </c>
    </row>
    <row r="56" spans="1:9" ht="13.5" customHeight="1" x14ac:dyDescent="0.2">
      <c r="A56" s="21"/>
      <c r="B56" s="7" t="s">
        <v>320</v>
      </c>
      <c r="C56" s="8">
        <v>21.767573591540401</v>
      </c>
      <c r="D56" s="8">
        <v>21.804732791791</v>
      </c>
      <c r="E56" s="8">
        <v>27.880101755053399</v>
      </c>
      <c r="F56" s="8">
        <v>19.2137966840106</v>
      </c>
      <c r="G56" s="8">
        <v>19.831478320570501</v>
      </c>
      <c r="H56" s="8">
        <v>32.4731115927395</v>
      </c>
      <c r="I56" s="8">
        <v>21.8759865977655</v>
      </c>
    </row>
    <row r="57" spans="1:9" ht="13.5" customHeight="1" x14ac:dyDescent="0.2">
      <c r="A57" s="1" t="s">
        <v>331</v>
      </c>
      <c r="B57" s="5" t="s">
        <v>317</v>
      </c>
      <c r="C57" s="6">
        <v>19.660636050912501</v>
      </c>
      <c r="D57" s="6">
        <v>21.9042260935475</v>
      </c>
      <c r="E57" s="6">
        <v>27.293238786970299</v>
      </c>
      <c r="F57" s="6">
        <v>17.3073852964338</v>
      </c>
      <c r="G57" s="6">
        <v>14.688234170027101</v>
      </c>
      <c r="H57" s="6">
        <v>33.087201759084898</v>
      </c>
      <c r="I57" s="6">
        <v>20.5605781038252</v>
      </c>
    </row>
    <row r="58" spans="1:9" ht="13.5" customHeight="1" x14ac:dyDescent="0.2">
      <c r="B58" s="5" t="s">
        <v>318</v>
      </c>
      <c r="C58" s="6">
        <v>18.747272818665</v>
      </c>
      <c r="D58" s="6">
        <v>21.365582301872198</v>
      </c>
      <c r="E58" s="6">
        <v>27.080100639553301</v>
      </c>
      <c r="F58" s="6">
        <v>16.285681994233499</v>
      </c>
      <c r="G58" s="6">
        <v>14.438038997084298</v>
      </c>
      <c r="H58" s="6">
        <v>33.327930147790305</v>
      </c>
      <c r="I58" s="6">
        <v>20.3926513735573</v>
      </c>
    </row>
    <row r="59" spans="1:9" ht="13.5" customHeight="1" x14ac:dyDescent="0.2">
      <c r="B59" s="5" t="s">
        <v>319</v>
      </c>
      <c r="C59" s="6">
        <v>18.023952456799201</v>
      </c>
      <c r="D59" s="6">
        <v>19.8374270946302</v>
      </c>
      <c r="E59" s="6">
        <v>25.483324421007801</v>
      </c>
      <c r="F59" s="6">
        <v>15.1307172187218</v>
      </c>
      <c r="G59" s="6">
        <v>12.5227222440035</v>
      </c>
      <c r="H59" s="6">
        <v>33.999981820773399</v>
      </c>
      <c r="I59" s="6">
        <v>18.251924084952901</v>
      </c>
    </row>
    <row r="60" spans="1:9" ht="13.5" customHeight="1" x14ac:dyDescent="0.2">
      <c r="A60" s="21"/>
      <c r="B60" s="7" t="s">
        <v>320</v>
      </c>
      <c r="C60" s="8">
        <v>21.119290322582902</v>
      </c>
      <c r="D60" s="8">
        <v>22.309425508077098</v>
      </c>
      <c r="E60" s="8">
        <v>27.280295520473501</v>
      </c>
      <c r="F60" s="8">
        <v>19.7643533430142</v>
      </c>
      <c r="G60" s="8">
        <v>18.735449347952901</v>
      </c>
      <c r="H60" s="8">
        <v>36.492866693976602</v>
      </c>
      <c r="I60" s="8">
        <v>22.986890048707799</v>
      </c>
    </row>
    <row r="61" spans="1:9" ht="13.5" customHeight="1" x14ac:dyDescent="0.2">
      <c r="A61" s="1" t="s">
        <v>332</v>
      </c>
      <c r="B61" s="5" t="s">
        <v>317</v>
      </c>
      <c r="C61" s="6">
        <v>12.398204340121401</v>
      </c>
      <c r="D61" s="6">
        <v>15.771574507761599</v>
      </c>
      <c r="E61" s="6">
        <v>19.6347760535992</v>
      </c>
      <c r="F61" s="6">
        <v>11.854782128207701</v>
      </c>
      <c r="G61" s="6">
        <v>7.5288730797567496</v>
      </c>
      <c r="H61" s="6">
        <v>35.151149506642696</v>
      </c>
      <c r="I61" s="6">
        <v>15.951714434464201</v>
      </c>
    </row>
    <row r="62" spans="1:9" ht="13.5" customHeight="1" x14ac:dyDescent="0.2">
      <c r="B62" s="5" t="s">
        <v>318</v>
      </c>
      <c r="C62" s="6">
        <v>13.2294216961758</v>
      </c>
      <c r="D62" s="6">
        <v>16.0326752186816</v>
      </c>
      <c r="E62" s="6">
        <v>20.1730029644106</v>
      </c>
      <c r="F62" s="6">
        <v>12.4126242186558</v>
      </c>
      <c r="G62" s="6">
        <v>8.2476370600529112</v>
      </c>
      <c r="H62" s="6">
        <v>35.350407314936398</v>
      </c>
      <c r="I62" s="6">
        <v>16.0472936885972</v>
      </c>
    </row>
    <row r="63" spans="1:9" ht="13.5" customHeight="1" x14ac:dyDescent="0.2">
      <c r="B63" s="5" t="s">
        <v>319</v>
      </c>
      <c r="C63" s="6">
        <v>13.356249127888701</v>
      </c>
      <c r="D63" s="6">
        <v>15.9577413854025</v>
      </c>
      <c r="E63" s="6">
        <v>20.121112768416001</v>
      </c>
      <c r="F63" s="6">
        <v>12.4081180129466</v>
      </c>
      <c r="G63" s="6">
        <v>7.8063166604362202</v>
      </c>
      <c r="H63" s="6">
        <v>35.3565547749131</v>
      </c>
      <c r="I63" s="6">
        <v>16.215802317564503</v>
      </c>
    </row>
    <row r="64" spans="1:9" ht="13.5" customHeight="1" x14ac:dyDescent="0.2">
      <c r="A64" s="21"/>
      <c r="B64" s="7" t="s">
        <v>320</v>
      </c>
      <c r="C64" s="8">
        <v>13.2552793857348</v>
      </c>
      <c r="D64" s="8">
        <v>15.952091222662098</v>
      </c>
      <c r="E64" s="8">
        <v>20.438312863819199</v>
      </c>
      <c r="F64" s="8">
        <v>12.6036401549977</v>
      </c>
      <c r="G64" s="8">
        <v>7.9450452415723598</v>
      </c>
      <c r="H64" s="8">
        <v>35.554600739577403</v>
      </c>
      <c r="I64" s="8">
        <v>16.4818267640945</v>
      </c>
    </row>
    <row r="65" spans="1:9" ht="13.5" customHeight="1" x14ac:dyDescent="0.2">
      <c r="A65" s="1" t="s">
        <v>333</v>
      </c>
      <c r="B65" s="5" t="s">
        <v>317</v>
      </c>
      <c r="C65" s="6">
        <v>22.380328912608398</v>
      </c>
      <c r="D65" s="6">
        <v>22.637419964842202</v>
      </c>
      <c r="E65" s="6">
        <v>24.888862342440902</v>
      </c>
      <c r="F65" s="6">
        <v>18.1300025448583</v>
      </c>
      <c r="G65" s="6">
        <v>18.862123220915798</v>
      </c>
      <c r="H65" s="6">
        <v>33.68846973742</v>
      </c>
      <c r="I65" s="6">
        <v>17.154272317205198</v>
      </c>
    </row>
    <row r="66" spans="1:9" ht="13.5" customHeight="1" x14ac:dyDescent="0.2">
      <c r="B66" s="5" t="s">
        <v>318</v>
      </c>
      <c r="C66" s="6">
        <v>22.096147775038798</v>
      </c>
      <c r="D66" s="6">
        <v>22.441562248578801</v>
      </c>
      <c r="E66" s="6">
        <v>24.762360751613301</v>
      </c>
      <c r="F66" s="6">
        <v>17.7953372646787</v>
      </c>
      <c r="G66" s="6">
        <v>18.6208011823901</v>
      </c>
      <c r="H66" s="6">
        <v>33.9059952858168</v>
      </c>
      <c r="I66" s="6">
        <v>17.232439604095003</v>
      </c>
    </row>
    <row r="67" spans="1:9" ht="13.5" customHeight="1" x14ac:dyDescent="0.2">
      <c r="B67" s="5" t="s">
        <v>319</v>
      </c>
      <c r="C67" s="6">
        <v>22.3836860498451</v>
      </c>
      <c r="D67" s="6">
        <v>22.717557054653202</v>
      </c>
      <c r="E67" s="6">
        <v>24.977736461337997</v>
      </c>
      <c r="F67" s="6">
        <v>17.795909142946201</v>
      </c>
      <c r="G67" s="6">
        <v>18.5898668042563</v>
      </c>
      <c r="H67" s="6">
        <v>33.8737159347207</v>
      </c>
      <c r="I67" s="6">
        <v>17.175135283628901</v>
      </c>
    </row>
    <row r="68" spans="1:9" ht="13.5" customHeight="1" x14ac:dyDescent="0.2">
      <c r="A68" s="21"/>
      <c r="B68" s="7" t="s">
        <v>320</v>
      </c>
      <c r="C68" s="8">
        <v>22.605617178969002</v>
      </c>
      <c r="D68" s="8">
        <v>22.870703936608798</v>
      </c>
      <c r="E68" s="8">
        <v>25.130650355851298</v>
      </c>
      <c r="F68" s="8">
        <v>17.1624692390387</v>
      </c>
      <c r="G68" s="8">
        <v>18.471583315938702</v>
      </c>
      <c r="H68" s="8">
        <v>34.1438013320316</v>
      </c>
      <c r="I68" s="8">
        <v>17.276516592041798</v>
      </c>
    </row>
    <row r="69" spans="1:9" ht="13.5" customHeight="1" x14ac:dyDescent="0.2">
      <c r="A69" s="1" t="s">
        <v>334</v>
      </c>
      <c r="B69" s="5" t="s">
        <v>317</v>
      </c>
      <c r="C69" s="6">
        <v>18.702850857810798</v>
      </c>
      <c r="D69" s="6">
        <v>20.220801953075501</v>
      </c>
      <c r="E69" s="6">
        <v>20.431655224079602</v>
      </c>
      <c r="F69" s="6">
        <v>18.633234210407203</v>
      </c>
      <c r="G69" s="6">
        <v>15.802497316181899</v>
      </c>
      <c r="H69" s="6">
        <v>34.303119721326503</v>
      </c>
      <c r="I69" s="6">
        <v>18.2858535998534</v>
      </c>
    </row>
    <row r="70" spans="1:9" ht="13.5" customHeight="1" x14ac:dyDescent="0.2">
      <c r="B70" s="5" t="s">
        <v>318</v>
      </c>
      <c r="C70" s="6">
        <v>18.572392326901699</v>
      </c>
      <c r="D70" s="6">
        <v>20.244638782261003</v>
      </c>
      <c r="E70" s="6">
        <v>20.493994948395301</v>
      </c>
      <c r="F70" s="6">
        <v>18.393396889600101</v>
      </c>
      <c r="G70" s="6">
        <v>15.779927433648599</v>
      </c>
      <c r="H70" s="6">
        <v>34.274790617219701</v>
      </c>
      <c r="I70" s="6">
        <v>18.2529003835654</v>
      </c>
    </row>
    <row r="71" spans="1:9" ht="13.5" customHeight="1" x14ac:dyDescent="0.2">
      <c r="B71" s="5" t="s">
        <v>319</v>
      </c>
      <c r="C71" s="6">
        <v>18.0849896496917</v>
      </c>
      <c r="D71" s="6">
        <v>19.980002570372598</v>
      </c>
      <c r="E71" s="6">
        <v>20.082681431542802</v>
      </c>
      <c r="F71" s="6">
        <v>17.9675766985618</v>
      </c>
      <c r="G71" s="6">
        <v>15.464244260931601</v>
      </c>
      <c r="H71" s="6">
        <v>34.347959076266299</v>
      </c>
      <c r="I71" s="6">
        <v>18.028094341311903</v>
      </c>
    </row>
    <row r="72" spans="1:9" ht="13.5" customHeight="1" x14ac:dyDescent="0.2">
      <c r="A72" s="21"/>
      <c r="B72" s="7" t="s">
        <v>320</v>
      </c>
      <c r="C72" s="8">
        <v>17.891596281767601</v>
      </c>
      <c r="D72" s="8">
        <v>19.6723731750524</v>
      </c>
      <c r="E72" s="8">
        <v>20.058807856522002</v>
      </c>
      <c r="F72" s="8">
        <v>17.800209691502001</v>
      </c>
      <c r="G72" s="8">
        <v>15.144227956345899</v>
      </c>
      <c r="H72" s="8">
        <v>34.236256439079597</v>
      </c>
      <c r="I72" s="8">
        <v>17.8439025222258</v>
      </c>
    </row>
    <row r="73" spans="1:9" ht="13.5" customHeight="1" x14ac:dyDescent="0.2">
      <c r="A73" s="1" t="s">
        <v>335</v>
      </c>
      <c r="B73" s="5" t="s">
        <v>317</v>
      </c>
      <c r="C73" s="6">
        <v>11.609701658816</v>
      </c>
      <c r="D73" s="6">
        <v>19.033604770233801</v>
      </c>
      <c r="E73" s="6">
        <v>17.449983726431999</v>
      </c>
      <c r="F73" s="6">
        <v>10.031567313596099</v>
      </c>
      <c r="G73" s="6">
        <v>5.3088578492862899</v>
      </c>
      <c r="H73" s="6">
        <v>25.4099500972148</v>
      </c>
      <c r="I73" s="6">
        <v>15.113791705400899</v>
      </c>
    </row>
    <row r="74" spans="1:9" ht="13.5" customHeight="1" x14ac:dyDescent="0.2">
      <c r="B74" s="5" t="s">
        <v>318</v>
      </c>
      <c r="C74" s="6">
        <v>12.032259665235399</v>
      </c>
      <c r="D74" s="6">
        <v>19.014918885036199</v>
      </c>
      <c r="E74" s="6">
        <v>17.8616480614259</v>
      </c>
      <c r="F74" s="6">
        <v>10.208139004512599</v>
      </c>
      <c r="G74" s="6">
        <v>5.3907408133233501</v>
      </c>
      <c r="H74" s="6">
        <v>24.9620819330115</v>
      </c>
      <c r="I74" s="6">
        <v>14.8166401592017</v>
      </c>
    </row>
    <row r="75" spans="1:9" ht="13.5" customHeight="1" x14ac:dyDescent="0.2">
      <c r="B75" s="5" t="s">
        <v>319</v>
      </c>
      <c r="C75" s="6">
        <v>12.238781927295001</v>
      </c>
      <c r="D75" s="6">
        <v>18.946098700503399</v>
      </c>
      <c r="E75" s="6">
        <v>17.950873512447199</v>
      </c>
      <c r="F75" s="6">
        <v>10.394964034245501</v>
      </c>
      <c r="G75" s="6">
        <v>5.3281413556847399</v>
      </c>
      <c r="H75" s="6">
        <v>24.723334456521201</v>
      </c>
      <c r="I75" s="6">
        <v>14.6837129724675</v>
      </c>
    </row>
    <row r="76" spans="1:9" ht="13.5" customHeight="1" x14ac:dyDescent="0.2">
      <c r="A76" s="21"/>
      <c r="B76" s="7" t="s">
        <v>320</v>
      </c>
      <c r="C76" s="8">
        <v>12.0291329776606</v>
      </c>
      <c r="D76" s="8">
        <v>18.863845955446202</v>
      </c>
      <c r="E76" s="8">
        <v>17.765355725385302</v>
      </c>
      <c r="F76" s="8">
        <v>10.0296759249483</v>
      </c>
      <c r="G76" s="8">
        <v>5.27763939299735</v>
      </c>
      <c r="H76" s="8">
        <v>24.387394064651797</v>
      </c>
      <c r="I76" s="8">
        <v>14.530211625073699</v>
      </c>
    </row>
    <row r="77" spans="1:9" ht="13.5" customHeight="1" x14ac:dyDescent="0.2">
      <c r="A77" s="1" t="s">
        <v>336</v>
      </c>
      <c r="B77" s="5" t="s">
        <v>317</v>
      </c>
      <c r="C77" s="6">
        <v>15.2638236659278</v>
      </c>
      <c r="D77" s="6">
        <v>20.473152447598299</v>
      </c>
      <c r="E77" s="6">
        <v>18.2062032561583</v>
      </c>
      <c r="F77" s="6">
        <v>14.626627744026898</v>
      </c>
      <c r="G77" s="6">
        <v>12.817096302333001</v>
      </c>
      <c r="H77" s="6">
        <v>32.299557181381701</v>
      </c>
      <c r="I77" s="6">
        <v>19.626865638275401</v>
      </c>
    </row>
    <row r="78" spans="1:9" ht="13.5" customHeight="1" x14ac:dyDescent="0.2">
      <c r="B78" s="5" t="s">
        <v>318</v>
      </c>
      <c r="C78" s="6">
        <v>15.2202452260437</v>
      </c>
      <c r="D78" s="6">
        <v>20.339458441050201</v>
      </c>
      <c r="E78" s="6">
        <v>18.265898682210899</v>
      </c>
      <c r="F78" s="6">
        <v>14.793577986078802</v>
      </c>
      <c r="G78" s="6">
        <v>12.969832748901499</v>
      </c>
      <c r="H78" s="6">
        <v>32.321105381602102</v>
      </c>
      <c r="I78" s="6">
        <v>19.738120089726198</v>
      </c>
    </row>
    <row r="79" spans="1:9" ht="13.5" customHeight="1" x14ac:dyDescent="0.2">
      <c r="B79" s="5" t="s">
        <v>319</v>
      </c>
      <c r="C79" s="6">
        <v>16.815404189664502</v>
      </c>
      <c r="D79" s="6">
        <v>21.086570753102098</v>
      </c>
      <c r="E79" s="6">
        <v>19.645559036021901</v>
      </c>
      <c r="F79" s="6">
        <v>16.3104790211123</v>
      </c>
      <c r="G79" s="6">
        <v>14.2115542782907</v>
      </c>
      <c r="H79" s="6">
        <v>31.9079995174448</v>
      </c>
      <c r="I79" s="6">
        <v>19.9672195682903</v>
      </c>
    </row>
    <row r="80" spans="1:9" ht="13.5" customHeight="1" x14ac:dyDescent="0.2">
      <c r="A80" s="21"/>
      <c r="B80" s="7" t="s">
        <v>320</v>
      </c>
      <c r="C80" s="8">
        <v>16.892733355344998</v>
      </c>
      <c r="D80" s="8">
        <v>20.970271558114099</v>
      </c>
      <c r="E80" s="8">
        <v>19.613349963798498</v>
      </c>
      <c r="F80" s="8">
        <v>16.507830686286702</v>
      </c>
      <c r="G80" s="8">
        <v>14.079453899230298</v>
      </c>
      <c r="H80" s="8">
        <v>32.137632980437196</v>
      </c>
      <c r="I80" s="8">
        <v>19.995736498005602</v>
      </c>
    </row>
    <row r="81" spans="1:9" ht="13.5" customHeight="1" x14ac:dyDescent="0.2">
      <c r="A81" s="1" t="s">
        <v>337</v>
      </c>
      <c r="B81" s="5" t="s">
        <v>317</v>
      </c>
      <c r="C81" s="6">
        <v>13.3442536129605</v>
      </c>
      <c r="D81" s="6">
        <v>16.640021047380298</v>
      </c>
      <c r="E81" s="6">
        <v>21.206421254195799</v>
      </c>
      <c r="F81" s="6">
        <v>13.362655830350501</v>
      </c>
      <c r="G81" s="6">
        <v>9.8656808444591313</v>
      </c>
      <c r="H81" s="6">
        <v>35.145809981418004</v>
      </c>
      <c r="I81" s="6">
        <v>17.2436211313386</v>
      </c>
    </row>
    <row r="82" spans="1:9" ht="13.5" customHeight="1" x14ac:dyDescent="0.2">
      <c r="B82" s="5" t="s">
        <v>318</v>
      </c>
      <c r="C82" s="6">
        <v>13.146881844563801</v>
      </c>
      <c r="D82" s="6">
        <v>16.380215261024102</v>
      </c>
      <c r="E82" s="6">
        <v>21.5313594387076</v>
      </c>
      <c r="F82" s="6">
        <v>13.289899216049699</v>
      </c>
      <c r="G82" s="6">
        <v>10.191553559572201</v>
      </c>
      <c r="H82" s="6">
        <v>35.248485733041903</v>
      </c>
      <c r="I82" s="6">
        <v>17.437126243609399</v>
      </c>
    </row>
    <row r="83" spans="1:9" ht="13.5" customHeight="1" x14ac:dyDescent="0.2">
      <c r="B83" s="5" t="s">
        <v>319</v>
      </c>
      <c r="C83" s="6">
        <v>13.630668879191198</v>
      </c>
      <c r="D83" s="6">
        <v>16.668837690725997</v>
      </c>
      <c r="E83" s="6">
        <v>21.087644792170298</v>
      </c>
      <c r="F83" s="6">
        <v>13.5282894281368</v>
      </c>
      <c r="G83" s="6">
        <v>10.5908826197238</v>
      </c>
      <c r="H83" s="6">
        <v>34.791238711880702</v>
      </c>
      <c r="I83" s="6">
        <v>17.026492355115998</v>
      </c>
    </row>
    <row r="84" spans="1:9" ht="13.5" customHeight="1" x14ac:dyDescent="0.2">
      <c r="A84" s="21"/>
      <c r="B84" s="7" t="s">
        <v>320</v>
      </c>
      <c r="C84" s="8">
        <v>13.549611799733999</v>
      </c>
      <c r="D84" s="8">
        <v>16.712827885069302</v>
      </c>
      <c r="E84" s="8">
        <v>21.9235420342997</v>
      </c>
      <c r="F84" s="8">
        <v>12.6178863344246</v>
      </c>
      <c r="G84" s="8">
        <v>10.0308717237534</v>
      </c>
      <c r="H84" s="8">
        <v>34.391836489966096</v>
      </c>
      <c r="I84" s="8">
        <v>16.482377783672</v>
      </c>
    </row>
    <row r="85" spans="1:9" ht="13.5" customHeight="1" x14ac:dyDescent="0.2">
      <c r="A85" s="1" t="s">
        <v>338</v>
      </c>
      <c r="B85" s="5" t="s">
        <v>317</v>
      </c>
      <c r="C85" s="6">
        <v>15.287802809770001</v>
      </c>
      <c r="D85" s="6">
        <v>17.6078797917977</v>
      </c>
      <c r="E85" s="6">
        <v>25.377248009125402</v>
      </c>
      <c r="F85" s="6">
        <v>10.782397015726799</v>
      </c>
      <c r="G85" s="6">
        <v>11.935225347679799</v>
      </c>
      <c r="H85" s="6">
        <v>34.500698374911501</v>
      </c>
      <c r="I85" s="6">
        <v>17.171283579804101</v>
      </c>
    </row>
    <row r="86" spans="1:9" ht="13.5" customHeight="1" x14ac:dyDescent="0.2">
      <c r="B86" s="5" t="s">
        <v>318</v>
      </c>
      <c r="C86" s="6">
        <v>15.1239813542243</v>
      </c>
      <c r="D86" s="6">
        <v>17.4671756742705</v>
      </c>
      <c r="E86" s="6">
        <v>23.976601539122399</v>
      </c>
      <c r="F86" s="6">
        <v>10.8940680474188</v>
      </c>
      <c r="G86" s="6">
        <v>12.021244330099499</v>
      </c>
      <c r="H86" s="6">
        <v>35.167013937548603</v>
      </c>
      <c r="I86" s="6">
        <v>16.733822489858298</v>
      </c>
    </row>
    <row r="87" spans="1:9" ht="13.5" customHeight="1" x14ac:dyDescent="0.2">
      <c r="B87" s="5" t="s">
        <v>319</v>
      </c>
      <c r="C87" s="6">
        <v>14.5241872561297</v>
      </c>
      <c r="D87" s="6">
        <v>20.453532819555502</v>
      </c>
      <c r="E87" s="6">
        <v>18.162962076630603</v>
      </c>
      <c r="F87" s="6">
        <v>10.1709101751254</v>
      </c>
      <c r="G87" s="6">
        <v>11.122124543600199</v>
      </c>
      <c r="H87" s="6">
        <v>33.737386808152195</v>
      </c>
      <c r="I87" s="6">
        <v>14.7844771778094</v>
      </c>
    </row>
    <row r="88" spans="1:9" ht="13.5" customHeight="1" x14ac:dyDescent="0.2">
      <c r="A88" s="21"/>
      <c r="B88" s="7" t="s">
        <v>320</v>
      </c>
      <c r="C88" s="8">
        <v>14.671221287290001</v>
      </c>
      <c r="D88" s="8">
        <v>20.971726156374899</v>
      </c>
      <c r="E88" s="8">
        <v>16.8798154008682</v>
      </c>
      <c r="F88" s="8">
        <v>10.432493053921201</v>
      </c>
      <c r="G88" s="8">
        <v>10.759782169863499</v>
      </c>
      <c r="H88" s="8">
        <v>34.084079958786802</v>
      </c>
      <c r="I88" s="8">
        <v>14.007591874170199</v>
      </c>
    </row>
    <row r="89" spans="1:9" ht="13.5" customHeight="1" x14ac:dyDescent="0.2">
      <c r="A89" s="1" t="s">
        <v>339</v>
      </c>
      <c r="B89" s="5" t="s">
        <v>317</v>
      </c>
      <c r="C89" s="6">
        <v>17.0419444914648</v>
      </c>
      <c r="D89" s="6">
        <v>19.640464333464898</v>
      </c>
      <c r="E89" s="6">
        <v>19.073433057545998</v>
      </c>
      <c r="F89" s="6">
        <v>16.2307728071372</v>
      </c>
      <c r="G89" s="6">
        <v>14.7901184383356</v>
      </c>
      <c r="H89" s="6">
        <v>37.039701936881201</v>
      </c>
      <c r="I89" s="6">
        <v>17.6321132249609</v>
      </c>
    </row>
    <row r="90" spans="1:9" ht="13.5" customHeight="1" x14ac:dyDescent="0.2">
      <c r="B90" s="5" t="s">
        <v>318</v>
      </c>
      <c r="C90" s="6">
        <v>17.132186408857798</v>
      </c>
      <c r="D90" s="6">
        <v>19.633465428269702</v>
      </c>
      <c r="E90" s="6">
        <v>19.117745833260599</v>
      </c>
      <c r="F90" s="6">
        <v>16.328704433604699</v>
      </c>
      <c r="G90" s="6">
        <v>14.778820091015099</v>
      </c>
      <c r="H90" s="6">
        <v>37.0914912178919</v>
      </c>
      <c r="I90" s="6">
        <v>17.450326448754499</v>
      </c>
    </row>
    <row r="91" spans="1:9" ht="13.5" customHeight="1" x14ac:dyDescent="0.2">
      <c r="B91" s="5" t="s">
        <v>319</v>
      </c>
      <c r="C91" s="6">
        <v>17.151456990638</v>
      </c>
      <c r="D91" s="6">
        <v>19.5587362917782</v>
      </c>
      <c r="E91" s="6">
        <v>19.171570483245901</v>
      </c>
      <c r="F91" s="6">
        <v>16.415584651941899</v>
      </c>
      <c r="G91" s="6">
        <v>14.728746415613699</v>
      </c>
      <c r="H91" s="6">
        <v>37.218154991178601</v>
      </c>
      <c r="I91" s="6">
        <v>17.5043423710699</v>
      </c>
    </row>
    <row r="92" spans="1:9" ht="13.5" customHeight="1" x14ac:dyDescent="0.2">
      <c r="A92" s="21"/>
      <c r="B92" s="7" t="s">
        <v>320</v>
      </c>
      <c r="C92" s="8">
        <v>17.2324612770513</v>
      </c>
      <c r="D92" s="8">
        <v>19.441659257644599</v>
      </c>
      <c r="E92" s="8">
        <v>19.366431944639501</v>
      </c>
      <c r="F92" s="8">
        <v>16.4455725495419</v>
      </c>
      <c r="G92" s="8">
        <v>14.880200085495602</v>
      </c>
      <c r="H92" s="8">
        <v>37.237449456269999</v>
      </c>
      <c r="I92" s="8">
        <v>17.504874171632899</v>
      </c>
    </row>
    <row r="93" spans="1:9" ht="13.5" customHeight="1" x14ac:dyDescent="0.2">
      <c r="A93" s="1" t="s">
        <v>340</v>
      </c>
      <c r="B93" s="5" t="s">
        <v>317</v>
      </c>
      <c r="C93" s="6">
        <v>23.385996073030398</v>
      </c>
      <c r="D93" s="6">
        <v>24.038416653134203</v>
      </c>
      <c r="E93" s="6">
        <v>27.577813062070998</v>
      </c>
      <c r="F93" s="6">
        <v>21.1378466841328</v>
      </c>
      <c r="G93" s="6">
        <v>18.309514809699202</v>
      </c>
      <c r="H93" s="6">
        <v>36.282386386525502</v>
      </c>
      <c r="I93" s="6">
        <v>19.886158980504103</v>
      </c>
    </row>
    <row r="94" spans="1:9" ht="13.5" customHeight="1" x14ac:dyDescent="0.2">
      <c r="B94" s="5" t="s">
        <v>318</v>
      </c>
      <c r="C94" s="6">
        <v>22.6049356732684</v>
      </c>
      <c r="D94" s="6">
        <v>23.485987613852</v>
      </c>
      <c r="E94" s="6">
        <v>26.7843993372109</v>
      </c>
      <c r="F94" s="6">
        <v>20.619455951744801</v>
      </c>
      <c r="G94" s="6">
        <v>17.523980375511201</v>
      </c>
      <c r="H94" s="6">
        <v>35.118576577839796</v>
      </c>
      <c r="I94" s="6">
        <v>19.215909320247</v>
      </c>
    </row>
    <row r="95" spans="1:9" ht="13.5" customHeight="1" x14ac:dyDescent="0.2">
      <c r="B95" s="5" t="s">
        <v>319</v>
      </c>
      <c r="C95" s="6">
        <v>22.855855921155598</v>
      </c>
      <c r="D95" s="6">
        <v>24.123791523446599</v>
      </c>
      <c r="E95" s="6">
        <v>26.993198847577798</v>
      </c>
      <c r="F95" s="6">
        <v>21.024450480465301</v>
      </c>
      <c r="G95" s="6">
        <v>18.180463309150998</v>
      </c>
      <c r="H95" s="6">
        <v>34.8520243285029</v>
      </c>
      <c r="I95" s="6">
        <v>19.882204570517999</v>
      </c>
    </row>
    <row r="96" spans="1:9" ht="13.5" customHeight="1" x14ac:dyDescent="0.2">
      <c r="A96" s="21"/>
      <c r="B96" s="7" t="s">
        <v>320</v>
      </c>
      <c r="C96" s="8">
        <v>22.877153802043601</v>
      </c>
      <c r="D96" s="8">
        <v>24.531211795551002</v>
      </c>
      <c r="E96" s="8">
        <v>26.067505438338902</v>
      </c>
      <c r="F96" s="8">
        <v>21.3313123944897</v>
      </c>
      <c r="G96" s="8">
        <v>18.325924096640499</v>
      </c>
      <c r="H96" s="8">
        <v>34.815608167286399</v>
      </c>
      <c r="I96" s="8">
        <v>19.728241629419298</v>
      </c>
    </row>
    <row r="97" spans="1:9" ht="13.5" customHeight="1" x14ac:dyDescent="0.2">
      <c r="A97" s="1" t="s">
        <v>341</v>
      </c>
      <c r="B97" s="5" t="s">
        <v>317</v>
      </c>
      <c r="C97" s="6">
        <v>12.9322985782158</v>
      </c>
      <c r="D97" s="6">
        <v>15.686987485470899</v>
      </c>
      <c r="E97" s="6">
        <v>19.587137927754402</v>
      </c>
      <c r="F97" s="6">
        <v>11.922469023587299</v>
      </c>
      <c r="G97" s="6">
        <v>8.2336511486301411</v>
      </c>
      <c r="H97" s="6">
        <v>29.910933235904903</v>
      </c>
      <c r="I97" s="6">
        <v>13.350757215033399</v>
      </c>
    </row>
    <row r="98" spans="1:9" ht="13.5" customHeight="1" x14ac:dyDescent="0.2">
      <c r="B98" s="5" t="s">
        <v>318</v>
      </c>
      <c r="C98" s="6">
        <v>12.313583016517301</v>
      </c>
      <c r="D98" s="6">
        <v>15.567088717346699</v>
      </c>
      <c r="E98" s="6">
        <v>19.2115227471179</v>
      </c>
      <c r="F98" s="6">
        <v>11.4100650986326</v>
      </c>
      <c r="G98" s="6">
        <v>7.84454240527689</v>
      </c>
      <c r="H98" s="6">
        <v>30.049523853528598</v>
      </c>
      <c r="I98" s="6">
        <v>13.358114389093501</v>
      </c>
    </row>
    <row r="99" spans="1:9" ht="13.5" customHeight="1" x14ac:dyDescent="0.2">
      <c r="B99" s="5" t="s">
        <v>319</v>
      </c>
      <c r="C99" s="6">
        <v>11.713219514302899</v>
      </c>
      <c r="D99" s="6">
        <v>15.2709211589312</v>
      </c>
      <c r="E99" s="6">
        <v>18.673415013137802</v>
      </c>
      <c r="F99" s="6">
        <v>10.8005661986489</v>
      </c>
      <c r="G99" s="6">
        <v>7.4838528411069101</v>
      </c>
      <c r="H99" s="6">
        <v>30.0987464943886</v>
      </c>
      <c r="I99" s="6">
        <v>13.347860640165399</v>
      </c>
    </row>
    <row r="100" spans="1:9" ht="13.5" customHeight="1" x14ac:dyDescent="0.2">
      <c r="A100" s="21"/>
      <c r="B100" s="7" t="s">
        <v>320</v>
      </c>
      <c r="C100" s="8">
        <v>11.402943809963</v>
      </c>
      <c r="D100" s="8">
        <v>15.239141032446598</v>
      </c>
      <c r="E100" s="8">
        <v>18.148799372527499</v>
      </c>
      <c r="F100" s="8">
        <v>10.4888781563052</v>
      </c>
      <c r="G100" s="8">
        <v>7.3552318345162497</v>
      </c>
      <c r="H100" s="8">
        <v>30.307221383894102</v>
      </c>
      <c r="I100" s="8">
        <v>13.426957632679201</v>
      </c>
    </row>
    <row r="101" spans="1:9" ht="13.5" customHeight="1" x14ac:dyDescent="0.2">
      <c r="A101" s="1" t="s">
        <v>342</v>
      </c>
      <c r="B101" s="5" t="s">
        <v>317</v>
      </c>
      <c r="C101" s="6">
        <v>11.3072965838019</v>
      </c>
      <c r="D101" s="6">
        <v>12.285413268139301</v>
      </c>
      <c r="E101" s="6">
        <v>15.4224786825192</v>
      </c>
      <c r="F101" s="6">
        <v>10.747305156267601</v>
      </c>
      <c r="G101" s="6">
        <v>7.7763781708649793</v>
      </c>
      <c r="H101" s="6">
        <v>26.823589164163096</v>
      </c>
      <c r="I101" s="6">
        <v>11.169035080137499</v>
      </c>
    </row>
    <row r="102" spans="1:9" ht="13.5" customHeight="1" x14ac:dyDescent="0.2">
      <c r="B102" s="5" t="s">
        <v>318</v>
      </c>
      <c r="C102" s="6">
        <v>11.1209820610036</v>
      </c>
      <c r="D102" s="6">
        <v>11.990114156127001</v>
      </c>
      <c r="E102" s="6">
        <v>15.483829796229202</v>
      </c>
      <c r="F102" s="6">
        <v>10.5286773860831</v>
      </c>
      <c r="G102" s="6">
        <v>7.7032905656826705</v>
      </c>
      <c r="H102" s="6">
        <v>27.510791112028798</v>
      </c>
      <c r="I102" s="6">
        <v>11.155644468278201</v>
      </c>
    </row>
    <row r="103" spans="1:9" ht="13.5" customHeight="1" x14ac:dyDescent="0.2">
      <c r="B103" s="5" t="s">
        <v>319</v>
      </c>
      <c r="C103" s="6">
        <v>11.178373998113699</v>
      </c>
      <c r="D103" s="6">
        <v>12.0919684699249</v>
      </c>
      <c r="E103" s="6">
        <v>15.164742457782602</v>
      </c>
      <c r="F103" s="6">
        <v>10.509054294534801</v>
      </c>
      <c r="G103" s="6">
        <v>7.60516109879054</v>
      </c>
      <c r="H103" s="6">
        <v>26.812239729535499</v>
      </c>
      <c r="I103" s="6">
        <v>10.9049516363465</v>
      </c>
    </row>
    <row r="104" spans="1:9" ht="13.5" customHeight="1" x14ac:dyDescent="0.2">
      <c r="A104" s="21"/>
      <c r="B104" s="7" t="s">
        <v>320</v>
      </c>
      <c r="C104" s="8">
        <v>10.9477202672232</v>
      </c>
      <c r="D104" s="8">
        <v>11.856731717548399</v>
      </c>
      <c r="E104" s="8">
        <v>15.720406147401301</v>
      </c>
      <c r="F104" s="8">
        <v>10.487611679593501</v>
      </c>
      <c r="G104" s="8">
        <v>7.4200062158250795</v>
      </c>
      <c r="H104" s="8">
        <v>27.466334907622901</v>
      </c>
      <c r="I104" s="8">
        <v>10.8131368775556</v>
      </c>
    </row>
    <row r="105" spans="1:9" ht="13.5" customHeight="1" x14ac:dyDescent="0.2">
      <c r="A105" s="1" t="s">
        <v>343</v>
      </c>
      <c r="B105" s="5" t="s">
        <v>317</v>
      </c>
      <c r="C105" s="6">
        <v>10.6297976011712</v>
      </c>
      <c r="D105" s="6">
        <v>17.3423313793547</v>
      </c>
      <c r="E105" s="6">
        <v>18.439448609944701</v>
      </c>
      <c r="F105" s="6">
        <v>7.0932284071612202</v>
      </c>
      <c r="G105" s="6">
        <v>9.47933953586519</v>
      </c>
      <c r="H105" s="6">
        <v>36.504506021806698</v>
      </c>
      <c r="I105" s="6">
        <v>16.655882904863201</v>
      </c>
    </row>
    <row r="106" spans="1:9" ht="13.5" customHeight="1" x14ac:dyDescent="0.2">
      <c r="B106" s="5" t="s">
        <v>318</v>
      </c>
      <c r="C106" s="6">
        <v>10.221551111751999</v>
      </c>
      <c r="D106" s="6">
        <v>17.157035849931198</v>
      </c>
      <c r="E106" s="6">
        <v>18.137969752274099</v>
      </c>
      <c r="F106" s="6">
        <v>6.7836051686355106</v>
      </c>
      <c r="G106" s="6">
        <v>9.1263131576102001</v>
      </c>
      <c r="H106" s="6">
        <v>36.667455674356702</v>
      </c>
      <c r="I106" s="6">
        <v>16.714389079296499</v>
      </c>
    </row>
    <row r="107" spans="1:9" ht="13.5" customHeight="1" x14ac:dyDescent="0.2">
      <c r="B107" s="5" t="s">
        <v>319</v>
      </c>
      <c r="C107" s="6">
        <v>10.437106822155901</v>
      </c>
      <c r="D107" s="6">
        <v>17.363950764457901</v>
      </c>
      <c r="E107" s="6">
        <v>18.375811888966901</v>
      </c>
      <c r="F107" s="6">
        <v>6.8874624072150104</v>
      </c>
      <c r="G107" s="6">
        <v>9.32514056493768</v>
      </c>
      <c r="H107" s="6">
        <v>36.729495286970796</v>
      </c>
      <c r="I107" s="6">
        <v>16.761966377361802</v>
      </c>
    </row>
    <row r="108" spans="1:9" ht="13.5" customHeight="1" x14ac:dyDescent="0.2">
      <c r="A108" s="21"/>
      <c r="B108" s="7" t="s">
        <v>320</v>
      </c>
      <c r="C108" s="8">
        <v>10.215500802514601</v>
      </c>
      <c r="D108" s="8">
        <v>17.2930741431421</v>
      </c>
      <c r="E108" s="8">
        <v>18.243407162867001</v>
      </c>
      <c r="F108" s="8">
        <v>6.7050621737291092</v>
      </c>
      <c r="G108" s="8">
        <v>9.1107634013026804</v>
      </c>
      <c r="H108" s="8">
        <v>36.8343935820292</v>
      </c>
      <c r="I108" s="8">
        <v>16.779011817652101</v>
      </c>
    </row>
    <row r="109" spans="1:9" ht="13.5" customHeight="1" x14ac:dyDescent="0.2">
      <c r="A109" s="1" t="s">
        <v>344</v>
      </c>
      <c r="B109" s="5" t="s">
        <v>317</v>
      </c>
      <c r="C109" s="6">
        <v>15.884836241826001</v>
      </c>
      <c r="D109" s="6">
        <v>19.2362956660862</v>
      </c>
      <c r="E109" s="6">
        <v>24.332210298295301</v>
      </c>
      <c r="F109" s="6">
        <v>11.765594646000901</v>
      </c>
      <c r="G109" s="6">
        <v>14.188062859875</v>
      </c>
      <c r="H109" s="6">
        <v>34.632377126182398</v>
      </c>
      <c r="I109" s="6">
        <v>18.532619696806698</v>
      </c>
    </row>
    <row r="110" spans="1:9" ht="13.5" customHeight="1" x14ac:dyDescent="0.2">
      <c r="B110" s="5" t="s">
        <v>318</v>
      </c>
      <c r="C110" s="6">
        <v>15.712396273170901</v>
      </c>
      <c r="D110" s="6">
        <v>19.179467670282698</v>
      </c>
      <c r="E110" s="6">
        <v>24.1563668440178</v>
      </c>
      <c r="F110" s="6">
        <v>11.5015801834667</v>
      </c>
      <c r="G110" s="6">
        <v>13.994507287684499</v>
      </c>
      <c r="H110" s="6">
        <v>34.640766365768101</v>
      </c>
      <c r="I110" s="6">
        <v>18.582922891132998</v>
      </c>
    </row>
    <row r="111" spans="1:9" ht="13.5" customHeight="1" x14ac:dyDescent="0.2">
      <c r="B111" s="5" t="s">
        <v>319</v>
      </c>
      <c r="C111" s="6">
        <v>15.813657658255901</v>
      </c>
      <c r="D111" s="6">
        <v>19.0383396502518</v>
      </c>
      <c r="E111" s="6">
        <v>24.524898973946698</v>
      </c>
      <c r="F111" s="6">
        <v>11.257754539945999</v>
      </c>
      <c r="G111" s="6">
        <v>14.138631364169299</v>
      </c>
      <c r="H111" s="6">
        <v>34.598575338554802</v>
      </c>
      <c r="I111" s="6">
        <v>18.5617959173874</v>
      </c>
    </row>
    <row r="112" spans="1:9" ht="13.5" customHeight="1" x14ac:dyDescent="0.2">
      <c r="A112" s="21"/>
      <c r="B112" s="7" t="s">
        <v>320</v>
      </c>
      <c r="C112" s="8">
        <v>15.152608464478302</v>
      </c>
      <c r="D112" s="8">
        <v>18.923312404321297</v>
      </c>
      <c r="E112" s="8">
        <v>24.263536164857801</v>
      </c>
      <c r="F112" s="8">
        <v>10.812219408325301</v>
      </c>
      <c r="G112" s="8">
        <v>13.516460569726499</v>
      </c>
      <c r="H112" s="8">
        <v>34.527265523116604</v>
      </c>
      <c r="I112" s="8">
        <v>18.397787135568798</v>
      </c>
    </row>
    <row r="113" spans="1:9" ht="13.5" customHeight="1" x14ac:dyDescent="0.2">
      <c r="A113" s="1" t="s">
        <v>403</v>
      </c>
      <c r="B113" s="5" t="s">
        <v>317</v>
      </c>
      <c r="C113" s="6">
        <f>C5*Population!D4+C9*Population!D8+C13*Population!D12+C17*Population!D16+C21*Population!D20+C25*Population!D24+C29*Population!D28+C33*Population!D32+C37*Population!D36+C41*Population!D40+C45*Population!D44+C49*Population!D48+C53*Population!D52+C57*Population!D56+C61*Population!D60+C65*Population!D64+C69*Population!D68+C73*Population!D72+C77*Population!D76+C81*Population!D80+C85*Population!D84+C89*Population!D88+C93*Population!D92+C97*Population!D96+C101*Population!D100+C105*Population!D104+C109*Population!D108</f>
        <v>16.15691334888065</v>
      </c>
      <c r="D113" s="6">
        <f>D5*Population!D4+D9*Population!D8+D13*Population!D12+D17*Population!D16+D21*Population!D20+D25*Population!D24+D29*Population!D28+D33*Population!D32+D37*Population!D36+D41*Population!D40+D45*Population!D44+D49*Population!D48+D53*Population!D52+D57*Population!D56+D61*Population!D60+D65*Population!D64+D69*Population!D68+D73*Population!D72+D77*Population!D76+D81*Population!D80+D85*Population!D84+D89*Population!D88+D93*Population!D92+D97*Population!D96+D101*Population!D100+D105*Population!D104+D109*Population!D108</f>
        <v>19.855726790936238</v>
      </c>
      <c r="E113" s="6">
        <f>E5*Population!D4+E9*Population!D8+E13*Population!D12+E17*Population!D16+E21*Population!D20+E25*Population!D24+E29*Population!D28+E33*Population!D32+E37*Population!D36+E41*Population!D40+E45*Population!D44+E49*Population!D48+E53*Population!D52+E57*Population!D56+E61*Population!D60+E65*Population!D64+E69*Population!D68+E73*Population!D72+E77*Population!D76+E81*Population!D80+E85*Population!D84+E89*Population!D88+E93*Population!D92+E97*Population!D96+E101*Population!D100+E105*Population!D104+E109*Population!D108</f>
        <v>21.174573063146305</v>
      </c>
      <c r="F113" s="6">
        <f>F5*Population!D4+F9*Population!D8+F13*Population!D12+F17*Population!D16+F21*Population!D20+F25*Population!D24+F29*Population!D28+F33*Population!D32+F37*Population!D36+F41*Population!D40+F45*Population!D44+F49*Population!D48+F53*Population!D52+F57*Population!D56+F61*Population!D60+F65*Population!D64+F69*Population!D68+F73*Population!D72+F77*Population!D76+F81*Population!D80+F85*Population!D84+F89*Population!D88+F93*Population!D92+F97*Population!D96+F101*Population!D100+F105*Population!D104+F109*Population!D108</f>
        <v>14.167878759581578</v>
      </c>
      <c r="G113" s="6">
        <f>G5*Population!D4+G9*Population!D8+G13*Population!D12+G17*Population!D16+G21*Population!D20+G25*Population!D24+G29*Population!D28+G33*Population!D32+G37*Population!D36+G41*Population!D40+G45*Population!D44+G49*Population!D48+G53*Population!D52+G57*Population!D56+G61*Population!D60+G65*Population!D64+G69*Population!D68+G73*Population!D72+G77*Population!D76+G81*Population!D80+G85*Population!D84+G89*Population!D88+G93*Population!D92+G97*Population!D96+G101*Population!D100+G105*Population!D104+G109*Population!D108</f>
        <v>12.897930696692171</v>
      </c>
      <c r="H113" s="6">
        <f>H5*Population!D4+H9*Population!D8+H13*Population!D12+H17*Population!D16+H21*Population!D20+H25*Population!D24+H29*Population!D28+H33*Population!D32+H37*Population!D36+H41*Population!D40+H45*Population!D44+H49*Population!D48+H53*Population!D52+H57*Population!D56+H61*Population!D60+H65*Population!D64+H69*Population!D68+H73*Population!D72+H77*Population!D76+H81*Population!D80+H85*Population!D84+H89*Population!D88+H93*Population!D92+H97*Population!D96+H101*Population!D100+H105*Population!D104+H109*Population!D108</f>
        <v>35.670356195174911</v>
      </c>
      <c r="I113" s="6">
        <f>I5*Population!D4+I9*Population!D8+I13*Population!D12+I17*Population!D16+I21*Population!D20+I25*Population!D24+I29*Population!D28+I33*Population!D32+I37*Population!D36+I41*Population!D40+I45*Population!D44+I49*Population!D48+I53*Population!D52+I57*Population!D56+I61*Population!D60+I65*Population!D64+I69*Population!D68+I73*Population!D72+I77*Population!D76+I81*Population!D80+I85*Population!D84+I89*Population!D88+I93*Population!D92+I97*Population!D96+I101*Population!D100+I105*Population!D104+I109*Population!D108</f>
        <v>17.844303389229381</v>
      </c>
    </row>
    <row r="114" spans="1:9" ht="13.5" customHeight="1" x14ac:dyDescent="0.2">
      <c r="B114" s="5" t="s">
        <v>318</v>
      </c>
      <c r="C114" s="6">
        <f>C6*Population!D5+C10*Population!D9+C14*Population!D13+C18*Population!D17+C22*Population!D21+C26*Population!D25+C30*Population!D29+C34*Population!D33+C38*Population!D37+C42*Population!D41+C46*Population!D45+C50*Population!D49+C54*Population!D53+C58*Population!D57+C62*Population!D61+C66*Population!D65+C70*Population!D69+C74*Population!D73+C78*Population!D77+C82*Population!D81+C86*Population!D85+C90*Population!D89+C94*Population!D93+C98*Population!D97+C102*Population!D101+C106*Population!D105+C110*Population!D109</f>
        <v>15.641747472593046</v>
      </c>
      <c r="D114" s="6">
        <f>D6*Population!D5+D10*Population!D9+D14*Population!D13+D18*Population!D17+D22*Population!D21+D26*Population!D25+D30*Population!D29+D34*Population!D33+D38*Population!D37+D42*Population!D41+D46*Population!D45+D50*Population!D49+D54*Population!D53+D58*Population!D57+D62*Population!D61+D66*Population!D65+D70*Population!D69+D74*Population!D73+D78*Population!D77+D82*Population!D81+D86*Population!D85+D90*Population!D89+D94*Population!D93+D98*Population!D97+D102*Population!D101+D106*Population!D105+D110*Population!D109</f>
        <v>19.643992063185333</v>
      </c>
      <c r="E114" s="6">
        <f>E6*Population!D5+E10*Population!D9+E14*Population!D13+E18*Population!D17+E22*Population!D21+E26*Population!D25+E30*Population!D29+E34*Population!D33+E38*Population!D37+E42*Population!D41+E46*Population!D45+E50*Population!D49+E54*Population!D53+E58*Population!D57+E62*Population!D61+E66*Population!D65+E70*Population!D69+E74*Population!D73+E78*Population!D77+E82*Population!D81+E86*Population!D85+E90*Population!D89+E94*Population!D93+E98*Population!D97+E102*Population!D101+E106*Population!D105+E110*Population!D109</f>
        <v>20.79781812943844</v>
      </c>
      <c r="F114" s="6">
        <f>F6*Population!D5+F10*Population!D9+F14*Population!D13+F18*Population!D17+F22*Population!D21+F26*Population!D25+F30*Population!D29+F34*Population!D33+F38*Population!D37+F42*Population!D41+F46*Population!D45+F50*Population!D49+F54*Population!D53+F58*Population!D57+F62*Population!D61+F66*Population!D65+F70*Population!D69+F74*Population!D73+F78*Population!D77+F82*Population!D81+F86*Population!D85+F90*Population!D89+F94*Population!D93+F98*Population!D97+F102*Population!D101+F106*Population!D105+F110*Population!D109</f>
        <v>13.823521099665125</v>
      </c>
      <c r="G114" s="6">
        <f>G6*Population!D5+G10*Population!D9+G14*Population!D13+G18*Population!D17+G22*Population!D21+G26*Population!D25+G30*Population!D29+G34*Population!D33+G38*Population!D37+G42*Population!D41+G46*Population!D45+G50*Population!D49+G54*Population!D53+G58*Population!D57+G62*Population!D61+G66*Population!D65+G70*Population!D69+G74*Population!D73+G78*Population!D77+G82*Population!D81+G86*Population!D85+G90*Population!D89+G94*Population!D93+G98*Population!D97+G102*Population!D101+G106*Population!D105+G110*Population!D109</f>
        <v>12.532736909178771</v>
      </c>
      <c r="H114" s="6">
        <f>H6*Population!D5+H10*Population!D9+H14*Population!D13+H18*Population!D17+H22*Population!D21+H26*Population!D25+H30*Population!D29+H34*Population!D33+H38*Population!D37+H42*Population!D41+H46*Population!D45+H50*Population!D49+H54*Population!D53+H58*Population!D57+H62*Population!D61+H66*Population!D65+H70*Population!D69+H74*Population!D73+H78*Population!D77+H82*Population!D81+H86*Population!D85+H90*Population!D89+H94*Population!D93+H98*Population!D97+H102*Population!D101+H106*Population!D105+H110*Population!D109</f>
        <v>35.731108084839292</v>
      </c>
      <c r="I114" s="6">
        <f>I6*Population!D5+I10*Population!D9+I14*Population!D13+I18*Population!D17+I22*Population!D21+I26*Population!D25+I30*Population!D29+I34*Population!D33+I38*Population!D37+I42*Population!D41+I46*Population!D45+I50*Population!D49+I54*Population!D53+I58*Population!D57+I62*Population!D61+I66*Population!D65+I70*Population!D69+I74*Population!D73+I78*Population!D77+I82*Population!D81+I86*Population!D85+I90*Population!D89+I94*Population!D93+I98*Population!D97+I102*Population!D101+I106*Population!D105+I110*Population!D109</f>
        <v>17.735870156926911</v>
      </c>
    </row>
    <row r="115" spans="1:9" ht="13.5" customHeight="1" x14ac:dyDescent="0.2">
      <c r="B115" s="5" t="s">
        <v>319</v>
      </c>
      <c r="C115" s="6">
        <f>C7*Population!D6+C11*Population!D10+C15*Population!D14+C19*Population!D18+C23*Population!D22+C27*Population!D26+C31*Population!D30+C35*Population!D34+C39*Population!D38+C43*Population!D42+C47*Population!D46+C51*Population!D50+C55*Population!D54+C59*Population!D58+C63*Population!D62+C67*Population!D66+C71*Population!D70+C75*Population!D74+C79*Population!D78+C83*Population!D82+C87*Population!D86+C91*Population!D90+C95*Population!D94+C99*Population!D98+C103*Population!D102+C107*Population!D106+C111*Population!D110</f>
        <v>15.991646297130785</v>
      </c>
      <c r="D115" s="6">
        <f>D7*Population!D6+D11*Population!D10+D15*Population!D14+D19*Population!D18+D23*Population!D22+D27*Population!D26+D31*Population!D30+D35*Population!D34+D39*Population!D38+D43*Population!D42+D47*Population!D46+D51*Population!D50+D55*Population!D54+D59*Population!D58+D63*Population!D62+D67*Population!D66+D71*Population!D70+D75*Population!D74+D79*Population!D78+D83*Population!D82+D87*Population!D86+D91*Population!D90+D95*Population!D94+D99*Population!D98+D103*Population!D102+D107*Population!D106+D111*Population!D110</f>
        <v>19.985678397892045</v>
      </c>
      <c r="E115" s="6">
        <f>E7*Population!D6+E11*Population!D10+E15*Population!D14+E19*Population!D18+E23*Population!D22+E27*Population!D26+E31*Population!D30+E35*Population!D34+E39*Population!D38+E43*Population!D42+E47*Population!D46+E51*Population!D50+E55*Population!D54+E59*Population!D58+E63*Population!D62+E67*Population!D66+E71*Population!D70+E75*Population!D74+E79*Population!D78+E83*Population!D82+E87*Population!D86+E91*Population!D90+E95*Population!D94+E99*Population!D98+E103*Population!D102+E107*Population!D106+E111*Population!D110</f>
        <v>20.359447072862121</v>
      </c>
      <c r="F115" s="6">
        <f>F7*Population!D6+F11*Population!D10+F15*Population!D14+F19*Population!D18+F23*Population!D22+F27*Population!D26+F31*Population!D30+F35*Population!D34+F39*Population!D38+F43*Population!D42+F47*Population!D46+F51*Population!D50+F55*Population!D54+F59*Population!D58+F63*Population!D62+F67*Population!D66+F71*Population!D70+F75*Population!D74+F79*Population!D78+F83*Population!D82+F87*Population!D86+F91*Population!D90+F95*Population!D94+F99*Population!D98+F103*Population!D102+F107*Population!D106+F111*Population!D110</f>
        <v>14.037259811997163</v>
      </c>
      <c r="G115" s="6">
        <f>G7*Population!D6+G11*Population!D10+G15*Population!D14+G19*Population!D18+G23*Population!D22+G27*Population!D26+G31*Population!D30+G35*Population!D34+G39*Population!D38+G43*Population!D42+G47*Population!D46+G51*Population!D50+G55*Population!D54+G59*Population!D58+G63*Population!D62+G67*Population!D66+G71*Population!D70+G75*Population!D74+G79*Population!D78+G83*Population!D82+G87*Population!D86+G91*Population!D90+G95*Population!D94+G99*Population!D98+G103*Population!D102+G107*Population!D106+G111*Population!D110</f>
        <v>12.71627410160891</v>
      </c>
      <c r="H115" s="6">
        <f>H7*Population!D6+H11*Population!D10+H15*Population!D14+H19*Population!D18+H23*Population!D22+H27*Population!D26+H31*Population!D30+H35*Population!D34+H39*Population!D38+H43*Population!D42+H47*Population!D46+H51*Population!D50+H55*Population!D54+H59*Population!D58+H63*Population!D62+H67*Population!D66+H71*Population!D70+H75*Population!D74+H79*Population!D78+H83*Population!D82+H87*Population!D86+H91*Population!D90+H95*Population!D94+H99*Population!D98+H103*Population!D102+H107*Population!D106+H111*Population!D110</f>
        <v>35.299803950198744</v>
      </c>
      <c r="I115" s="6">
        <f>I7*Population!D6+I11*Population!D10+I15*Population!D14+I19*Population!D18+I23*Population!D22+I27*Population!D26+I31*Population!D30+I35*Population!D34+I39*Population!D38+I43*Population!D42+I47*Population!D46+I51*Population!D50+I55*Population!D54+I59*Population!D58+I63*Population!D62+I67*Population!D66+I71*Population!D70+I75*Population!D74+I79*Population!D78+I83*Population!D82+I87*Population!D86+I91*Population!D90+I95*Population!D94+I99*Population!D98+I103*Population!D102+I107*Population!D106+I111*Population!D110</f>
        <v>17.442956301803612</v>
      </c>
    </row>
    <row r="116" spans="1:9" ht="13.5" customHeight="1" x14ac:dyDescent="0.2">
      <c r="A116" s="21"/>
      <c r="B116" s="7" t="s">
        <v>320</v>
      </c>
      <c r="C116" s="8">
        <f>C8*Population!D7+C12*Population!D11+C16*Population!D15+C20*Population!D19+C24*Population!D23+C28*Population!D27+C32*Population!D31+C36*Population!D35+C40*Population!D39+C44*Population!D43+C48*Population!D47+C52*Population!D51+C56*Population!D55+C60*Population!D59+C64*Population!D63+C68*Population!D67+C72*Population!D71+C76*Population!D75+C80*Population!D79+C84*Population!D83+C88*Population!D87+C92*Population!D91+C96*Population!D95+C100*Population!D99+C104*Population!D103+C108*Population!D107+C112*Population!D111</f>
        <v>16.003253841389995</v>
      </c>
      <c r="D116" s="8">
        <f>D8*Population!D7+D12*Population!D11+D16*Population!D15+D20*Population!D19+D24*Population!D23+D28*Population!D27+D32*Population!D31+D36*Population!D35+D40*Population!D39+D44*Population!D43+D48*Population!D47+D52*Population!D51+D56*Population!D55+D60*Population!D59+D64*Population!D63+D68*Population!D67+D72*Population!D71+D76*Population!D75+D80*Population!D79+D84*Population!D83+D88*Population!D87+D92*Population!D91+D96*Population!D95+D100*Population!D99+D104*Population!D103+D108*Population!D107+D112*Population!D111</f>
        <v>19.974287191914751</v>
      </c>
      <c r="E116" s="8">
        <f>E8*Population!D7+E12*Population!D11+E16*Population!D15+E20*Population!D19+E24*Population!D23+E28*Population!D27+E32*Population!D31+E36*Population!D35+E40*Population!D39+E44*Population!D43+E48*Population!D47+E52*Population!D51+E56*Population!D55+E60*Population!D59+E64*Population!D63+E68*Population!D67+E72*Population!D71+E76*Population!D75+E80*Population!D79+E84*Population!D83+E88*Population!D87+E92*Population!D91+E96*Population!D95+E100*Population!D99+E104*Population!D103+E108*Population!D107+E112*Population!D111</f>
        <v>20.293509602788784</v>
      </c>
      <c r="F116" s="8">
        <f>F8*Population!D7+F12*Population!D11+F16*Population!D15+F20*Population!D19+F24*Population!D23+F28*Population!D27+F32*Population!D31+F36*Population!D35+F40*Population!D39+F44*Population!D43+F48*Population!D47+F52*Population!D51+F56*Population!D55+F60*Population!D59+F64*Population!D63+F68*Population!D67+F72*Population!D71+F76*Population!D75+F80*Population!D79+F84*Population!D83+F88*Population!D87+F92*Population!D91+F96*Population!D95+F100*Population!D99+F104*Population!D103+F108*Population!D107+F112*Population!D111</f>
        <v>14.034900524992173</v>
      </c>
      <c r="G116" s="8">
        <f>G8*Population!D7+G12*Population!D11+G16*Population!D15+G20*Population!D19+G24*Population!D23+G28*Population!D27+G32*Population!D31+G36*Population!D35+G40*Population!D39+G44*Population!D43+G48*Population!D47+G52*Population!D51+G56*Population!D55+G60*Population!D59+G64*Population!D63+G68*Population!D67+G72*Population!D71+G76*Population!D75+G80*Population!D79+G84*Population!D83+G88*Population!D87+G92*Population!D91+G96*Population!D95+G100*Population!D99+G104*Population!D103+G108*Population!D107+G112*Population!D111</f>
        <v>12.720188349838086</v>
      </c>
      <c r="H116" s="8">
        <f>H8*Population!D7+H12*Population!D11+H16*Population!D15+H20*Population!D19+H24*Population!D23+H28*Population!D27+H32*Population!D31+H36*Population!D35+H40*Population!D39+H44*Population!D43+H48*Population!D47+H52*Population!D51+H56*Population!D55+H60*Population!D59+H64*Population!D63+H68*Population!D67+H72*Population!D71+H76*Population!D75+H80*Population!D79+H84*Population!D83+H88*Population!D87+H92*Population!D91+H96*Population!D95+H100*Population!D99+H104*Population!D103+H108*Population!D107+H112*Population!D111</f>
        <v>35.315676216306599</v>
      </c>
      <c r="I116" s="8">
        <f>I8*Population!D7+I12*Population!D11+I16*Population!D15+I20*Population!D19+I24*Population!D23+I28*Population!D27+I32*Population!D31+I36*Population!D35+I40*Population!D39+I44*Population!D43+I48*Population!D47+I52*Population!D51+I56*Population!D55+I60*Population!D59+I64*Population!D63+I68*Population!D67+I72*Population!D71+I76*Population!D75+I80*Population!D79+I84*Population!D83+I88*Population!D87+I92*Population!D91+I96*Population!D95+I100*Population!D99+I104*Population!D103+I108*Population!D107+I112*Population!D111</f>
        <v>17.337375498570097</v>
      </c>
    </row>
    <row r="118" spans="1:9" x14ac:dyDescent="0.2">
      <c r="A118" s="14" t="s">
        <v>43</v>
      </c>
      <c r="B118" s="14"/>
      <c r="C118" s="14"/>
      <c r="D118" s="14"/>
      <c r="E118" s="14"/>
      <c r="F118" s="14"/>
    </row>
    <row r="119" spans="1:9" ht="24.2" customHeight="1" x14ac:dyDescent="0.25">
      <c r="A119" s="77" t="s">
        <v>348</v>
      </c>
      <c r="B119" s="77"/>
      <c r="C119" s="77"/>
      <c r="D119" s="77"/>
      <c r="E119" s="77"/>
      <c r="F119" s="77"/>
      <c r="H119"/>
    </row>
    <row r="121" spans="1:9" x14ac:dyDescent="0.2">
      <c r="A121" s="1" t="s">
        <v>383</v>
      </c>
    </row>
    <row r="122" spans="1:9" x14ac:dyDescent="0.2">
      <c r="A122" s="15" t="s">
        <v>47</v>
      </c>
    </row>
  </sheetData>
  <sheetProtection objects="1" scenarios="1"/>
  <mergeCells count="4">
    <mergeCell ref="A3:A4"/>
    <mergeCell ref="B3:B4"/>
    <mergeCell ref="C3:I3"/>
    <mergeCell ref="A119:F119"/>
  </mergeCells>
  <pageMargins left="0.69999998807907104" right="0.69999998807907104" top="0.75" bottom="0.75" header="0.30000001192092896" footer="0.30000001192092896"/>
  <pageSetup errors="blank"/>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122"/>
  <sheetViews>
    <sheetView workbookViewId="0"/>
  </sheetViews>
  <sheetFormatPr defaultColWidth="0" defaultRowHeight="11.25" x14ac:dyDescent="0.2"/>
  <cols>
    <col min="1" max="9" width="14.28515625" style="1" customWidth="1"/>
    <col min="10" max="16384" width="0" style="1" hidden="1"/>
  </cols>
  <sheetData>
    <row r="1" spans="1:9" ht="15" x14ac:dyDescent="0.25">
      <c r="A1" s="2" t="s">
        <v>440</v>
      </c>
    </row>
    <row r="2" spans="1:9" x14ac:dyDescent="0.2">
      <c r="A2" s="16"/>
      <c r="B2" s="16"/>
      <c r="C2" s="16"/>
      <c r="D2" s="16"/>
      <c r="E2" s="16"/>
      <c r="F2" s="16"/>
      <c r="G2" s="16"/>
      <c r="H2" s="16"/>
      <c r="I2" s="16"/>
    </row>
    <row r="3" spans="1:9" ht="30" customHeight="1" x14ac:dyDescent="0.2">
      <c r="A3" s="83" t="s">
        <v>307</v>
      </c>
      <c r="B3" s="85" t="s">
        <v>308</v>
      </c>
      <c r="C3" s="87" t="s">
        <v>349</v>
      </c>
      <c r="D3" s="88"/>
      <c r="E3" s="88"/>
      <c r="F3" s="88"/>
      <c r="G3" s="88"/>
      <c r="H3" s="88"/>
      <c r="I3" s="88"/>
    </row>
    <row r="4" spans="1:9" ht="33.75" x14ac:dyDescent="0.2">
      <c r="A4" s="84"/>
      <c r="B4" s="86"/>
      <c r="C4" s="19" t="s">
        <v>310</v>
      </c>
      <c r="D4" s="19" t="s">
        <v>311</v>
      </c>
      <c r="E4" s="19" t="s">
        <v>312</v>
      </c>
      <c r="F4" s="19" t="s">
        <v>313</v>
      </c>
      <c r="G4" s="19" t="s">
        <v>314</v>
      </c>
      <c r="H4" s="19" t="s">
        <v>4</v>
      </c>
      <c r="I4" s="19" t="s">
        <v>315</v>
      </c>
    </row>
    <row r="5" spans="1:9" ht="13.5" customHeight="1" x14ac:dyDescent="0.2">
      <c r="A5" s="1" t="s">
        <v>316</v>
      </c>
      <c r="B5" s="5" t="s">
        <v>317</v>
      </c>
      <c r="C5" s="6">
        <v>14.926286663180299</v>
      </c>
      <c r="D5" s="6">
        <v>23.850396792524201</v>
      </c>
      <c r="E5" s="6">
        <v>22.0068900880656</v>
      </c>
      <c r="F5" s="6">
        <v>15.7933035892079</v>
      </c>
      <c r="G5" s="6">
        <v>15.0158562334372</v>
      </c>
      <c r="H5" s="6">
        <v>99.105450680396501</v>
      </c>
      <c r="I5" s="6">
        <v>38.292455467438302</v>
      </c>
    </row>
    <row r="6" spans="1:9" ht="13.5" customHeight="1" x14ac:dyDescent="0.2">
      <c r="B6" s="5" t="s">
        <v>318</v>
      </c>
      <c r="C6" s="6">
        <v>15.191066314735899</v>
      </c>
      <c r="D6" s="6">
        <v>23.981251303108202</v>
      </c>
      <c r="E6" s="6">
        <v>22.9494976788062</v>
      </c>
      <c r="F6" s="6">
        <v>16.2454578410583</v>
      </c>
      <c r="G6" s="6">
        <v>15.249390152162</v>
      </c>
      <c r="H6" s="6">
        <v>99.2085762330818</v>
      </c>
      <c r="I6" s="6">
        <v>38.909121735807304</v>
      </c>
    </row>
    <row r="7" spans="1:9" ht="13.5" customHeight="1" x14ac:dyDescent="0.2">
      <c r="B7" s="5" t="s">
        <v>319</v>
      </c>
      <c r="C7" s="6">
        <v>15.468716775195098</v>
      </c>
      <c r="D7" s="6">
        <v>24.784053170335699</v>
      </c>
      <c r="E7" s="6">
        <v>22.830121761112903</v>
      </c>
      <c r="F7" s="6">
        <v>16.961012116753597</v>
      </c>
      <c r="G7" s="6">
        <v>16.019583047669499</v>
      </c>
      <c r="H7" s="6">
        <v>99.149383411189589</v>
      </c>
      <c r="I7" s="6">
        <v>39.451264982052805</v>
      </c>
    </row>
    <row r="8" spans="1:9" ht="13.5" customHeight="1" x14ac:dyDescent="0.2">
      <c r="A8" s="21"/>
      <c r="B8" s="7" t="s">
        <v>320</v>
      </c>
      <c r="C8" s="8">
        <v>15.5292881455428</v>
      </c>
      <c r="D8" s="8">
        <v>24.041098800170101</v>
      </c>
      <c r="E8" s="8">
        <v>23.721894141342702</v>
      </c>
      <c r="F8" s="8">
        <v>16.7519498400728</v>
      </c>
      <c r="G8" s="8">
        <v>16.168900379584901</v>
      </c>
      <c r="H8" s="8">
        <v>99.064544360256008</v>
      </c>
      <c r="I8" s="8">
        <v>39.085321193788999</v>
      </c>
    </row>
    <row r="9" spans="1:9" ht="13.5" customHeight="1" x14ac:dyDescent="0.2">
      <c r="A9" s="1" t="s">
        <v>321</v>
      </c>
      <c r="B9" s="5" t="s">
        <v>317</v>
      </c>
      <c r="C9" s="6">
        <v>25.121198004955801</v>
      </c>
      <c r="D9" s="6">
        <v>29.486469044550802</v>
      </c>
      <c r="E9" s="6">
        <v>26.756415600604498</v>
      </c>
      <c r="F9" s="6">
        <v>24.722516884353499</v>
      </c>
      <c r="G9" s="6">
        <v>24.015928623944401</v>
      </c>
      <c r="H9" s="6">
        <v>78.254909555534695</v>
      </c>
      <c r="I9" s="6">
        <v>29.875952034590505</v>
      </c>
    </row>
    <row r="10" spans="1:9" ht="13.5" customHeight="1" x14ac:dyDescent="0.2">
      <c r="B10" s="5" t="s">
        <v>318</v>
      </c>
      <c r="C10" s="6">
        <v>26.707527740111697</v>
      </c>
      <c r="D10" s="6">
        <v>31.042147132415497</v>
      </c>
      <c r="E10" s="6">
        <v>27.244930481947698</v>
      </c>
      <c r="F10" s="6">
        <v>26.104955967630598</v>
      </c>
      <c r="G10" s="6">
        <v>25.436641932480299</v>
      </c>
      <c r="H10" s="6">
        <v>78.818801192964898</v>
      </c>
      <c r="I10" s="6">
        <v>31.460226382676399</v>
      </c>
    </row>
    <row r="11" spans="1:9" ht="13.5" customHeight="1" x14ac:dyDescent="0.2">
      <c r="B11" s="5" t="s">
        <v>319</v>
      </c>
      <c r="C11" s="6">
        <v>27.758903030521498</v>
      </c>
      <c r="D11" s="6">
        <v>31.526678101403601</v>
      </c>
      <c r="E11" s="6">
        <v>28.199294035701101</v>
      </c>
      <c r="F11" s="6">
        <v>26.875882732071499</v>
      </c>
      <c r="G11" s="6">
        <v>26.757238640156</v>
      </c>
      <c r="H11" s="6">
        <v>78.558430736252404</v>
      </c>
      <c r="I11" s="6">
        <v>31.5238057140376</v>
      </c>
    </row>
    <row r="12" spans="1:9" ht="13.5" customHeight="1" x14ac:dyDescent="0.2">
      <c r="A12" s="21"/>
      <c r="B12" s="7" t="s">
        <v>320</v>
      </c>
      <c r="C12" s="8">
        <v>26.854458661146602</v>
      </c>
      <c r="D12" s="8">
        <v>30.965570440874401</v>
      </c>
      <c r="E12" s="8">
        <v>27.305166038549</v>
      </c>
      <c r="F12" s="8">
        <v>26.294210371277099</v>
      </c>
      <c r="G12" s="8">
        <v>25.755868831151002</v>
      </c>
      <c r="H12" s="8">
        <v>77.990608036238299</v>
      </c>
      <c r="I12" s="8">
        <v>31.650238753484398</v>
      </c>
    </row>
    <row r="13" spans="1:9" ht="13.5" customHeight="1" x14ac:dyDescent="0.2">
      <c r="A13" s="1" t="s">
        <v>322</v>
      </c>
      <c r="B13" s="5" t="s">
        <v>317</v>
      </c>
      <c r="C13" s="6">
        <v>17.105340621336801</v>
      </c>
      <c r="D13" s="6">
        <v>19.633535181519299</v>
      </c>
      <c r="E13" s="6">
        <v>17.761652039026902</v>
      </c>
      <c r="F13" s="6">
        <v>16.6767896087831</v>
      </c>
      <c r="G13" s="6">
        <v>16.4996374781371</v>
      </c>
      <c r="H13" s="6">
        <v>99.964569573870804</v>
      </c>
      <c r="I13" s="6">
        <v>21.599991539371601</v>
      </c>
    </row>
    <row r="14" spans="1:9" ht="13.5" customHeight="1" x14ac:dyDescent="0.2">
      <c r="B14" s="5" t="s">
        <v>318</v>
      </c>
      <c r="C14" s="6">
        <v>15.859925463456301</v>
      </c>
      <c r="D14" s="6">
        <v>18.717663763683301</v>
      </c>
      <c r="E14" s="6">
        <v>16.0013407370494</v>
      </c>
      <c r="F14" s="6">
        <v>16.083672332962301</v>
      </c>
      <c r="G14" s="6">
        <v>16.758378327120198</v>
      </c>
      <c r="H14" s="6">
        <v>100.000002294957</v>
      </c>
      <c r="I14" s="6">
        <v>22.085955494258798</v>
      </c>
    </row>
    <row r="15" spans="1:9" ht="13.5" customHeight="1" x14ac:dyDescent="0.2">
      <c r="B15" s="5" t="s">
        <v>319</v>
      </c>
      <c r="C15" s="6">
        <v>15.9648636840588</v>
      </c>
      <c r="D15" s="6">
        <v>18.817504760884802</v>
      </c>
      <c r="E15" s="6">
        <v>17.375741746954702</v>
      </c>
      <c r="F15" s="6">
        <v>16.571927020963301</v>
      </c>
      <c r="G15" s="6">
        <v>16.729698424573101</v>
      </c>
      <c r="H15" s="6">
        <v>100.000004672459</v>
      </c>
      <c r="I15" s="6">
        <v>21.079325134850698</v>
      </c>
    </row>
    <row r="16" spans="1:9" ht="13.5" customHeight="1" x14ac:dyDescent="0.2">
      <c r="A16" s="21"/>
      <c r="B16" s="7" t="s">
        <v>320</v>
      </c>
      <c r="C16" s="8">
        <v>15.110265100732601</v>
      </c>
      <c r="D16" s="8">
        <v>18.756824200994298</v>
      </c>
      <c r="E16" s="8">
        <v>16.0323226585428</v>
      </c>
      <c r="F16" s="8">
        <v>15.721515461292199</v>
      </c>
      <c r="G16" s="8">
        <v>15.829266003307799</v>
      </c>
      <c r="H16" s="8">
        <v>100.00000252935499</v>
      </c>
      <c r="I16" s="8">
        <v>20.978306502436599</v>
      </c>
    </row>
    <row r="17" spans="1:9" ht="13.5" customHeight="1" x14ac:dyDescent="0.2">
      <c r="A17" s="1" t="s">
        <v>323</v>
      </c>
      <c r="B17" s="5" t="s">
        <v>317</v>
      </c>
      <c r="C17" s="6">
        <v>18.2208365999482</v>
      </c>
      <c r="D17" s="6">
        <v>28.544589145348098</v>
      </c>
      <c r="E17" s="6">
        <v>35.222590098516598</v>
      </c>
      <c r="F17" s="6">
        <v>24.901709614530201</v>
      </c>
      <c r="G17" s="6">
        <v>18.2024190564868</v>
      </c>
      <c r="H17" s="6">
        <v>72.486748229121403</v>
      </c>
      <c r="I17" s="6">
        <v>61.743564908799996</v>
      </c>
    </row>
    <row r="18" spans="1:9" ht="13.5" customHeight="1" x14ac:dyDescent="0.2">
      <c r="B18" s="5" t="s">
        <v>318</v>
      </c>
      <c r="C18" s="6">
        <v>17.400140385293998</v>
      </c>
      <c r="D18" s="6">
        <v>26.740385060753002</v>
      </c>
      <c r="E18" s="6">
        <v>35.430899608645596</v>
      </c>
      <c r="F18" s="6">
        <v>24.347034650728499</v>
      </c>
      <c r="G18" s="6">
        <v>17.305309100110801</v>
      </c>
      <c r="H18" s="6">
        <v>72.508861637517597</v>
      </c>
      <c r="I18" s="6">
        <v>60.947985646297397</v>
      </c>
    </row>
    <row r="19" spans="1:9" ht="13.5" customHeight="1" x14ac:dyDescent="0.2">
      <c r="B19" s="5" t="s">
        <v>319</v>
      </c>
      <c r="C19" s="6">
        <v>16.730021997912701</v>
      </c>
      <c r="D19" s="6">
        <v>27.316836600684301</v>
      </c>
      <c r="E19" s="6">
        <v>34.884327531958199</v>
      </c>
      <c r="F19" s="6">
        <v>25.131960529697199</v>
      </c>
      <c r="G19" s="6">
        <v>16.914622236165101</v>
      </c>
      <c r="H19" s="6">
        <v>72.898483594413193</v>
      </c>
      <c r="I19" s="6">
        <v>60.802582332698996</v>
      </c>
    </row>
    <row r="20" spans="1:9" ht="13.5" customHeight="1" x14ac:dyDescent="0.2">
      <c r="A20" s="21"/>
      <c r="B20" s="7" t="s">
        <v>320</v>
      </c>
      <c r="C20" s="8">
        <v>16.278914603095402</v>
      </c>
      <c r="D20" s="8">
        <v>28.2422638922678</v>
      </c>
      <c r="E20" s="8">
        <v>34.685100585068803</v>
      </c>
      <c r="F20" s="8">
        <v>25.050149409692402</v>
      </c>
      <c r="G20" s="8">
        <v>16.950317157640598</v>
      </c>
      <c r="H20" s="8">
        <v>72.965094608488599</v>
      </c>
      <c r="I20" s="8">
        <v>60.890899876781205</v>
      </c>
    </row>
    <row r="21" spans="1:9" ht="13.5" customHeight="1" x14ac:dyDescent="0.2">
      <c r="A21" s="1" t="s">
        <v>375</v>
      </c>
      <c r="B21" s="5" t="s">
        <v>317</v>
      </c>
      <c r="C21" s="6">
        <v>21.897468823747801</v>
      </c>
      <c r="D21" s="6">
        <v>30.716027178420902</v>
      </c>
      <c r="E21" s="6">
        <v>23.836848743373203</v>
      </c>
      <c r="F21" s="6">
        <v>23.1044959977669</v>
      </c>
      <c r="G21" s="6">
        <v>24.263517681815998</v>
      </c>
      <c r="H21" s="6">
        <v>97.3131124217972</v>
      </c>
      <c r="I21" s="6">
        <v>39.9948032925017</v>
      </c>
    </row>
    <row r="22" spans="1:9" ht="13.5" customHeight="1" x14ac:dyDescent="0.2">
      <c r="B22" s="5" t="s">
        <v>318</v>
      </c>
      <c r="C22" s="6">
        <v>21.861180469374801</v>
      </c>
      <c r="D22" s="6">
        <v>31.117116145042601</v>
      </c>
      <c r="E22" s="6">
        <v>23.926576959131399</v>
      </c>
      <c r="F22" s="6">
        <v>22.9099957040041</v>
      </c>
      <c r="G22" s="6">
        <v>24.069213068986301</v>
      </c>
      <c r="H22" s="6">
        <v>97.312112426676407</v>
      </c>
      <c r="I22" s="6">
        <v>40.799889353688002</v>
      </c>
    </row>
    <row r="23" spans="1:9" ht="13.5" customHeight="1" x14ac:dyDescent="0.2">
      <c r="B23" s="5" t="s">
        <v>319</v>
      </c>
      <c r="C23" s="6">
        <v>20.7395658781492</v>
      </c>
      <c r="D23" s="6">
        <v>30.291816322523101</v>
      </c>
      <c r="E23" s="6">
        <v>24.985526862418201</v>
      </c>
      <c r="F23" s="6">
        <v>22.602159686323599</v>
      </c>
      <c r="G23" s="6">
        <v>24.239163928553602</v>
      </c>
      <c r="H23" s="6">
        <v>97.201327324398108</v>
      </c>
      <c r="I23" s="6">
        <v>40.492169134200502</v>
      </c>
    </row>
    <row r="24" spans="1:9" ht="13.5" customHeight="1" x14ac:dyDescent="0.2">
      <c r="A24" s="21"/>
      <c r="B24" s="7" t="s">
        <v>320</v>
      </c>
      <c r="C24" s="8">
        <v>20.781479093847899</v>
      </c>
      <c r="D24" s="8">
        <v>30.2283182936449</v>
      </c>
      <c r="E24" s="8">
        <v>24.822052172286497</v>
      </c>
      <c r="F24" s="8">
        <v>22.681513972242701</v>
      </c>
      <c r="G24" s="8">
        <v>23.662677779359502</v>
      </c>
      <c r="H24" s="8">
        <v>97.037547160376903</v>
      </c>
      <c r="I24" s="8">
        <v>40.089065487404099</v>
      </c>
    </row>
    <row r="25" spans="1:9" ht="13.5" customHeight="1" x14ac:dyDescent="0.2">
      <c r="A25" s="1" t="s">
        <v>324</v>
      </c>
      <c r="B25" s="5" t="s">
        <v>317</v>
      </c>
      <c r="C25" s="6">
        <v>17.771469250370799</v>
      </c>
      <c r="D25" s="6">
        <v>18.8243792660904</v>
      </c>
      <c r="E25" s="6">
        <v>26.041956490881102</v>
      </c>
      <c r="F25" s="6">
        <v>18.385598828812398</v>
      </c>
      <c r="G25" s="6">
        <v>17.404038043290402</v>
      </c>
      <c r="H25" s="6">
        <v>72.890914412358995</v>
      </c>
      <c r="I25" s="6">
        <v>26.698665212444698</v>
      </c>
    </row>
    <row r="26" spans="1:9" ht="13.5" customHeight="1" x14ac:dyDescent="0.2">
      <c r="B26" s="5" t="s">
        <v>318</v>
      </c>
      <c r="C26" s="6">
        <v>18.1189031468802</v>
      </c>
      <c r="D26" s="6">
        <v>19.062283441477803</v>
      </c>
      <c r="E26" s="6">
        <v>25.784502806433103</v>
      </c>
      <c r="F26" s="6">
        <v>18.8090118282582</v>
      </c>
      <c r="G26" s="6">
        <v>17.695381401629302</v>
      </c>
      <c r="H26" s="6">
        <v>72.983366297860798</v>
      </c>
      <c r="I26" s="6">
        <v>26.703343738377399</v>
      </c>
    </row>
    <row r="27" spans="1:9" ht="13.5" customHeight="1" x14ac:dyDescent="0.2">
      <c r="B27" s="5" t="s">
        <v>319</v>
      </c>
      <c r="C27" s="6">
        <v>19.408621165810001</v>
      </c>
      <c r="D27" s="6">
        <v>20.8132572476318</v>
      </c>
      <c r="E27" s="6">
        <v>25.879061152441903</v>
      </c>
      <c r="F27" s="6">
        <v>19.7926108641275</v>
      </c>
      <c r="G27" s="6">
        <v>19.076314388813401</v>
      </c>
      <c r="H27" s="6">
        <v>73.296157952098199</v>
      </c>
      <c r="I27" s="6">
        <v>26.661214290946599</v>
      </c>
    </row>
    <row r="28" spans="1:9" ht="13.5" customHeight="1" x14ac:dyDescent="0.2">
      <c r="A28" s="21"/>
      <c r="B28" s="7" t="s">
        <v>320</v>
      </c>
      <c r="C28" s="8">
        <v>19.925548152243401</v>
      </c>
      <c r="D28" s="8">
        <v>21.287836708471001</v>
      </c>
      <c r="E28" s="8">
        <v>26.529321472282604</v>
      </c>
      <c r="F28" s="8">
        <v>20.249316628551501</v>
      </c>
      <c r="G28" s="8">
        <v>19.5734770652424</v>
      </c>
      <c r="H28" s="8">
        <v>72.925639463527602</v>
      </c>
      <c r="I28" s="8">
        <v>27.108542336937003</v>
      </c>
    </row>
    <row r="29" spans="1:9" ht="13.5" customHeight="1" x14ac:dyDescent="0.2">
      <c r="A29" s="1" t="s">
        <v>325</v>
      </c>
      <c r="B29" s="5" t="s">
        <v>317</v>
      </c>
      <c r="C29" s="6">
        <v>19.609452420962999</v>
      </c>
      <c r="D29" s="6">
        <v>43.700147060870101</v>
      </c>
      <c r="E29" s="6">
        <v>24.796163152978103</v>
      </c>
      <c r="F29" s="6">
        <v>20.1030257833824</v>
      </c>
      <c r="G29" s="6">
        <v>19.7912942849721</v>
      </c>
      <c r="H29" s="6">
        <v>87.035704355535799</v>
      </c>
      <c r="I29" s="6">
        <v>51.155500398366904</v>
      </c>
    </row>
    <row r="30" spans="1:9" ht="13.5" customHeight="1" x14ac:dyDescent="0.2">
      <c r="B30" s="5" t="s">
        <v>318</v>
      </c>
      <c r="C30" s="6">
        <v>16.069647894342701</v>
      </c>
      <c r="D30" s="6">
        <v>40.247886082552498</v>
      </c>
      <c r="E30" s="6">
        <v>18.975142336794999</v>
      </c>
      <c r="F30" s="6">
        <v>16.398720662863102</v>
      </c>
      <c r="G30" s="6">
        <v>16.398720662863102</v>
      </c>
      <c r="H30" s="6">
        <v>88.020048579864792</v>
      </c>
      <c r="I30" s="6">
        <v>46.114656756346598</v>
      </c>
    </row>
    <row r="31" spans="1:9" ht="13.5" customHeight="1" x14ac:dyDescent="0.2">
      <c r="B31" s="5" t="s">
        <v>319</v>
      </c>
      <c r="C31" s="6">
        <v>13.187984697249099</v>
      </c>
      <c r="D31" s="6">
        <v>40.029742846043696</v>
      </c>
      <c r="E31" s="6">
        <v>15.7457320657645</v>
      </c>
      <c r="F31" s="6">
        <v>13.894900984350301</v>
      </c>
      <c r="G31" s="6">
        <v>12.784144849762399</v>
      </c>
      <c r="H31" s="6">
        <v>87.074591299372088</v>
      </c>
      <c r="I31" s="6">
        <v>47.4020583213455</v>
      </c>
    </row>
    <row r="32" spans="1:9" ht="13.5" customHeight="1" x14ac:dyDescent="0.2">
      <c r="A32" s="21"/>
      <c r="B32" s="7" t="s">
        <v>320</v>
      </c>
      <c r="C32" s="8">
        <v>14.2898870429269</v>
      </c>
      <c r="D32" s="8">
        <v>39.496224013721196</v>
      </c>
      <c r="E32" s="8">
        <v>15.4526114929673</v>
      </c>
      <c r="F32" s="8">
        <v>14.323478157109101</v>
      </c>
      <c r="G32" s="8">
        <v>14.1326988956256</v>
      </c>
      <c r="H32" s="8">
        <v>86.836774910429398</v>
      </c>
      <c r="I32" s="8">
        <v>47.5949604560533</v>
      </c>
    </row>
    <row r="33" spans="1:9" ht="13.5" customHeight="1" x14ac:dyDescent="0.2">
      <c r="A33" s="1" t="s">
        <v>326</v>
      </c>
      <c r="B33" s="5" t="s">
        <v>317</v>
      </c>
      <c r="C33" s="6">
        <v>24.6444749477741</v>
      </c>
      <c r="D33" s="6">
        <v>29.752467362740997</v>
      </c>
      <c r="E33" s="6">
        <v>25.622992844162802</v>
      </c>
      <c r="F33" s="6">
        <v>24.701295004757799</v>
      </c>
      <c r="G33" s="6">
        <v>23.85561843756</v>
      </c>
      <c r="H33" s="6">
        <v>99.321044766303203</v>
      </c>
      <c r="I33" s="6">
        <v>29.8804952185682</v>
      </c>
    </row>
    <row r="34" spans="1:9" ht="13.5" customHeight="1" x14ac:dyDescent="0.2">
      <c r="B34" s="5" t="s">
        <v>318</v>
      </c>
      <c r="C34" s="6">
        <v>24.5661865005675</v>
      </c>
      <c r="D34" s="6">
        <v>30.186779546897903</v>
      </c>
      <c r="E34" s="6">
        <v>24.991289777187799</v>
      </c>
      <c r="F34" s="6">
        <v>23.5560095341683</v>
      </c>
      <c r="G34" s="6">
        <v>23.4096491520543</v>
      </c>
      <c r="H34" s="6">
        <v>99.322715722473404</v>
      </c>
      <c r="I34" s="6">
        <v>30.164899714171</v>
      </c>
    </row>
    <row r="35" spans="1:9" ht="13.5" customHeight="1" x14ac:dyDescent="0.2">
      <c r="B35" s="5" t="s">
        <v>319</v>
      </c>
      <c r="C35" s="6">
        <v>24.891739186084198</v>
      </c>
      <c r="D35" s="6">
        <v>29.6587156209191</v>
      </c>
      <c r="E35" s="6">
        <v>25.4185110395428</v>
      </c>
      <c r="F35" s="6">
        <v>23.408170788700101</v>
      </c>
      <c r="G35" s="6">
        <v>23.4353284760215</v>
      </c>
      <c r="H35" s="6">
        <v>100.000002685556</v>
      </c>
      <c r="I35" s="6">
        <v>30.965957110485398</v>
      </c>
    </row>
    <row r="36" spans="1:9" ht="13.5" customHeight="1" x14ac:dyDescent="0.2">
      <c r="A36" s="21"/>
      <c r="B36" s="7" t="s">
        <v>320</v>
      </c>
      <c r="C36" s="8">
        <v>23.0167180361546</v>
      </c>
      <c r="D36" s="8">
        <v>29.707654802114803</v>
      </c>
      <c r="E36" s="8">
        <v>23.6883113365034</v>
      </c>
      <c r="F36" s="8">
        <v>21.6531299390825</v>
      </c>
      <c r="G36" s="8">
        <v>22.945520689738899</v>
      </c>
      <c r="H36" s="8">
        <v>100.00000281886</v>
      </c>
      <c r="I36" s="8">
        <v>30.031710902043802</v>
      </c>
    </row>
    <row r="37" spans="1:9" ht="13.5" customHeight="1" x14ac:dyDescent="0.2">
      <c r="A37" s="1" t="s">
        <v>327</v>
      </c>
      <c r="B37" s="5" t="s">
        <v>317</v>
      </c>
      <c r="C37" s="6">
        <v>27.4069860502183</v>
      </c>
      <c r="D37" s="6">
        <v>35.376766668928198</v>
      </c>
      <c r="E37" s="6">
        <v>29.835735918872402</v>
      </c>
      <c r="F37" s="6">
        <v>27.4672672461082</v>
      </c>
      <c r="G37" s="6">
        <v>26.974298691922201</v>
      </c>
      <c r="H37" s="6">
        <v>75.121734302103903</v>
      </c>
      <c r="I37" s="6">
        <v>38.223383625949594</v>
      </c>
    </row>
    <row r="38" spans="1:9" ht="13.5" customHeight="1" x14ac:dyDescent="0.2">
      <c r="B38" s="5" t="s">
        <v>318</v>
      </c>
      <c r="C38" s="6">
        <v>28.0476361388809</v>
      </c>
      <c r="D38" s="6">
        <v>35.442697440740098</v>
      </c>
      <c r="E38" s="6">
        <v>30.257917952214804</v>
      </c>
      <c r="F38" s="6">
        <v>28.601072750231101</v>
      </c>
      <c r="G38" s="6">
        <v>27.346076411596098</v>
      </c>
      <c r="H38" s="6">
        <v>75.138719345355398</v>
      </c>
      <c r="I38" s="6">
        <v>38.055651876095794</v>
      </c>
    </row>
    <row r="39" spans="1:9" ht="13.5" customHeight="1" x14ac:dyDescent="0.2">
      <c r="B39" s="5" t="s">
        <v>319</v>
      </c>
      <c r="C39" s="6">
        <v>28.871990012856102</v>
      </c>
      <c r="D39" s="6">
        <v>35.105075584790399</v>
      </c>
      <c r="E39" s="6">
        <v>30.648934498914098</v>
      </c>
      <c r="F39" s="6">
        <v>29.186090651430003</v>
      </c>
      <c r="G39" s="6">
        <v>28.064250336178699</v>
      </c>
      <c r="H39" s="6">
        <v>75.139479441507689</v>
      </c>
      <c r="I39" s="6">
        <v>38.077284027805405</v>
      </c>
    </row>
    <row r="40" spans="1:9" ht="13.5" customHeight="1" x14ac:dyDescent="0.2">
      <c r="A40" s="21"/>
      <c r="B40" s="7" t="s">
        <v>320</v>
      </c>
      <c r="C40" s="8">
        <v>27.693334083417099</v>
      </c>
      <c r="D40" s="8">
        <v>35.276858494116397</v>
      </c>
      <c r="E40" s="8">
        <v>29.206991750372101</v>
      </c>
      <c r="F40" s="8">
        <v>27.725778438196301</v>
      </c>
      <c r="G40" s="8">
        <v>27.062018992637498</v>
      </c>
      <c r="H40" s="8">
        <v>75.1281446937395</v>
      </c>
      <c r="I40" s="8">
        <v>37.996942600488595</v>
      </c>
    </row>
    <row r="41" spans="1:9" ht="13.5" customHeight="1" x14ac:dyDescent="0.2">
      <c r="A41" s="1" t="s">
        <v>328</v>
      </c>
      <c r="B41" s="5" t="s">
        <v>317</v>
      </c>
      <c r="C41" s="6">
        <v>15.400267613547999</v>
      </c>
      <c r="D41" s="6">
        <v>31.234828853882501</v>
      </c>
      <c r="E41" s="6">
        <v>22.1893934834855</v>
      </c>
      <c r="F41" s="6">
        <v>18.3356660712723</v>
      </c>
      <c r="G41" s="6">
        <v>17.8649437264955</v>
      </c>
      <c r="H41" s="6">
        <v>82.7140477697465</v>
      </c>
      <c r="I41" s="6">
        <v>41.0100011746392</v>
      </c>
    </row>
    <row r="42" spans="1:9" ht="13.5" customHeight="1" x14ac:dyDescent="0.2">
      <c r="B42" s="5" t="s">
        <v>318</v>
      </c>
      <c r="C42" s="6">
        <v>15.802819883158401</v>
      </c>
      <c r="D42" s="6">
        <v>31.223463611865697</v>
      </c>
      <c r="E42" s="6">
        <v>22.004086065817798</v>
      </c>
      <c r="F42" s="6">
        <v>18.000392544011202</v>
      </c>
      <c r="G42" s="6">
        <v>18.000392544011202</v>
      </c>
      <c r="H42" s="6">
        <v>81.634471971792493</v>
      </c>
      <c r="I42" s="6">
        <v>40.592745804060996</v>
      </c>
    </row>
    <row r="43" spans="1:9" ht="13.5" customHeight="1" x14ac:dyDescent="0.2">
      <c r="B43" s="5" t="s">
        <v>319</v>
      </c>
      <c r="C43" s="6">
        <v>15.680957101274601</v>
      </c>
      <c r="D43" s="6">
        <v>31.705218913683904</v>
      </c>
      <c r="E43" s="6">
        <v>21.887708903225402</v>
      </c>
      <c r="F43" s="6">
        <v>18.055003323728599</v>
      </c>
      <c r="G43" s="6">
        <v>17.846165907890498</v>
      </c>
      <c r="H43" s="6">
        <v>83.360435144896002</v>
      </c>
      <c r="I43" s="6">
        <v>40.9660134330774</v>
      </c>
    </row>
    <row r="44" spans="1:9" ht="13.5" customHeight="1" x14ac:dyDescent="0.2">
      <c r="A44" s="21"/>
      <c r="B44" s="7" t="s">
        <v>320</v>
      </c>
      <c r="C44" s="8">
        <v>15.774496255532899</v>
      </c>
      <c r="D44" s="8">
        <v>32.005686437343599</v>
      </c>
      <c r="E44" s="8">
        <v>21.957453726906103</v>
      </c>
      <c r="F44" s="8">
        <v>18.9516971257944</v>
      </c>
      <c r="G44" s="8">
        <v>18.375746421708801</v>
      </c>
      <c r="H44" s="8">
        <v>83.508875849770703</v>
      </c>
      <c r="I44" s="8">
        <v>42.939799109796297</v>
      </c>
    </row>
    <row r="45" spans="1:9" ht="13.5" customHeight="1" x14ac:dyDescent="0.2">
      <c r="A45" s="1" t="s">
        <v>329</v>
      </c>
      <c r="B45" s="5" t="s">
        <v>317</v>
      </c>
      <c r="C45" s="6">
        <v>24.644251640872</v>
      </c>
      <c r="D45" s="6">
        <v>35.205791435838101</v>
      </c>
      <c r="E45" s="6">
        <v>28.327694866875703</v>
      </c>
      <c r="F45" s="6">
        <v>26.949753780962698</v>
      </c>
      <c r="G45" s="6">
        <v>24.499227864605501</v>
      </c>
      <c r="H45" s="6">
        <v>86.7648788110277</v>
      </c>
      <c r="I45" s="6">
        <v>40.723025735436103</v>
      </c>
    </row>
    <row r="46" spans="1:9" ht="13.5" customHeight="1" x14ac:dyDescent="0.2">
      <c r="B46" s="5" t="s">
        <v>318</v>
      </c>
      <c r="C46" s="6">
        <v>24.754722456887702</v>
      </c>
      <c r="D46" s="6">
        <v>34.811416892771</v>
      </c>
      <c r="E46" s="6">
        <v>28.939672859376298</v>
      </c>
      <c r="F46" s="6">
        <v>26.365095009211998</v>
      </c>
      <c r="G46" s="6">
        <v>24.2942370266111</v>
      </c>
      <c r="H46" s="6">
        <v>86.994381532711898</v>
      </c>
      <c r="I46" s="6">
        <v>40.522504619745298</v>
      </c>
    </row>
    <row r="47" spans="1:9" ht="13.5" customHeight="1" x14ac:dyDescent="0.2">
      <c r="B47" s="5" t="s">
        <v>319</v>
      </c>
      <c r="C47" s="6">
        <v>28.224539982540904</v>
      </c>
      <c r="D47" s="6">
        <v>35.098504059120202</v>
      </c>
      <c r="E47" s="6">
        <v>31.182685785188603</v>
      </c>
      <c r="F47" s="6">
        <v>29.472554286212898</v>
      </c>
      <c r="G47" s="6">
        <v>27.603321771058297</v>
      </c>
      <c r="H47" s="6">
        <v>86.703884564619798</v>
      </c>
      <c r="I47" s="6">
        <v>40.654493044236702</v>
      </c>
    </row>
    <row r="48" spans="1:9" ht="13.5" customHeight="1" x14ac:dyDescent="0.2">
      <c r="A48" s="21"/>
      <c r="B48" s="7" t="s">
        <v>320</v>
      </c>
      <c r="C48" s="8">
        <v>31.228253953061301</v>
      </c>
      <c r="D48" s="8">
        <v>35.1923858629794</v>
      </c>
      <c r="E48" s="8">
        <v>35.953338721655896</v>
      </c>
      <c r="F48" s="8">
        <v>33.486600683348001</v>
      </c>
      <c r="G48" s="8">
        <v>33.439807355651105</v>
      </c>
      <c r="H48" s="8">
        <v>86.444875451168599</v>
      </c>
      <c r="I48" s="8">
        <v>40.2918024825278</v>
      </c>
    </row>
    <row r="49" spans="1:9" ht="13.5" customHeight="1" x14ac:dyDescent="0.2">
      <c r="A49" s="1" t="s">
        <v>330</v>
      </c>
      <c r="B49" s="5" t="s">
        <v>317</v>
      </c>
      <c r="C49" s="6">
        <v>13.226154610643601</v>
      </c>
      <c r="D49" s="6">
        <v>22.612638589786599</v>
      </c>
      <c r="E49" s="6">
        <v>14.702747326191002</v>
      </c>
      <c r="F49" s="6">
        <v>12.960483477610902</v>
      </c>
      <c r="G49" s="6">
        <v>13.820138386099901</v>
      </c>
      <c r="H49" s="6">
        <v>69.831006334455708</v>
      </c>
      <c r="I49" s="6">
        <v>25.249159799597397</v>
      </c>
    </row>
    <row r="50" spans="1:9" ht="13.5" customHeight="1" x14ac:dyDescent="0.2">
      <c r="B50" s="5" t="s">
        <v>318</v>
      </c>
      <c r="C50" s="6">
        <v>12.7617617431185</v>
      </c>
      <c r="D50" s="6">
        <v>23.313424580972701</v>
      </c>
      <c r="E50" s="6">
        <v>14.316091224863801</v>
      </c>
      <c r="F50" s="6">
        <v>12.729641271268299</v>
      </c>
      <c r="G50" s="6">
        <v>13.293451899166001</v>
      </c>
      <c r="H50" s="6">
        <v>70.331206833497788</v>
      </c>
      <c r="I50" s="6">
        <v>25.686768141858401</v>
      </c>
    </row>
    <row r="51" spans="1:9" ht="13.5" customHeight="1" x14ac:dyDescent="0.2">
      <c r="B51" s="5" t="s">
        <v>319</v>
      </c>
      <c r="C51" s="6">
        <v>14.782168382061101</v>
      </c>
      <c r="D51" s="6">
        <v>23.2189936947386</v>
      </c>
      <c r="E51" s="6">
        <v>17.176881868837199</v>
      </c>
      <c r="F51" s="6">
        <v>14.782168382061101</v>
      </c>
      <c r="G51" s="6">
        <v>15.233950606177199</v>
      </c>
      <c r="H51" s="6">
        <v>69.751121885384705</v>
      </c>
      <c r="I51" s="6">
        <v>25.692305351770301</v>
      </c>
    </row>
    <row r="52" spans="1:9" ht="13.5" customHeight="1" x14ac:dyDescent="0.2">
      <c r="A52" s="21"/>
      <c r="B52" s="7" t="s">
        <v>320</v>
      </c>
      <c r="C52" s="8">
        <v>15.9141055715217</v>
      </c>
      <c r="D52" s="8">
        <v>23.455912561335403</v>
      </c>
      <c r="E52" s="8">
        <v>17.7850614273022</v>
      </c>
      <c r="F52" s="8">
        <v>15.9328162963109</v>
      </c>
      <c r="G52" s="8">
        <v>16.5085409975961</v>
      </c>
      <c r="H52" s="8">
        <v>67.92663681522501</v>
      </c>
      <c r="I52" s="8">
        <v>26.015163602874804</v>
      </c>
    </row>
    <row r="53" spans="1:9" ht="13.5" customHeight="1" x14ac:dyDescent="0.2">
      <c r="A53" s="1" t="s">
        <v>374</v>
      </c>
      <c r="B53" s="5" t="s">
        <v>317</v>
      </c>
      <c r="C53" s="6">
        <v>26.114870635319498</v>
      </c>
      <c r="D53" s="6">
        <v>26.418827569687597</v>
      </c>
      <c r="E53" s="6">
        <v>30.279370766287201</v>
      </c>
      <c r="F53" s="6">
        <v>26.8464076289244</v>
      </c>
      <c r="G53" s="6">
        <v>26.909644668006198</v>
      </c>
      <c r="H53" s="6">
        <v>83.879375851431206</v>
      </c>
      <c r="I53" s="6">
        <v>31.242439152286298</v>
      </c>
    </row>
    <row r="54" spans="1:9" ht="13.5" customHeight="1" x14ac:dyDescent="0.2">
      <c r="B54" s="5" t="s">
        <v>318</v>
      </c>
      <c r="C54" s="6">
        <v>27.805601475385501</v>
      </c>
      <c r="D54" s="6">
        <v>27.867658981862895</v>
      </c>
      <c r="E54" s="6">
        <v>29.683893503487802</v>
      </c>
      <c r="F54" s="6">
        <v>28.079710367058603</v>
      </c>
      <c r="G54" s="6">
        <v>28.399657344471102</v>
      </c>
      <c r="H54" s="6">
        <v>86.010586806244405</v>
      </c>
      <c r="I54" s="6">
        <v>30.977060221340004</v>
      </c>
    </row>
    <row r="55" spans="1:9" ht="13.5" customHeight="1" x14ac:dyDescent="0.2">
      <c r="B55" s="5" t="s">
        <v>319</v>
      </c>
      <c r="C55" s="6">
        <v>27.518150321593897</v>
      </c>
      <c r="D55" s="6">
        <v>27.628197625069202</v>
      </c>
      <c r="E55" s="6">
        <v>29.761127992380597</v>
      </c>
      <c r="F55" s="6">
        <v>28.201344541059399</v>
      </c>
      <c r="G55" s="6">
        <v>28.6593115818008</v>
      </c>
      <c r="H55" s="6">
        <v>86.337932088438592</v>
      </c>
      <c r="I55" s="6">
        <v>30.9272858992585</v>
      </c>
    </row>
    <row r="56" spans="1:9" ht="13.5" customHeight="1" x14ac:dyDescent="0.2">
      <c r="A56" s="21"/>
      <c r="B56" s="7" t="s">
        <v>320</v>
      </c>
      <c r="C56" s="8">
        <v>27.138429110138603</v>
      </c>
      <c r="D56" s="8">
        <v>27.2778941313024</v>
      </c>
      <c r="E56" s="8">
        <v>29.982435761835902</v>
      </c>
      <c r="F56" s="8">
        <v>28.024274353918699</v>
      </c>
      <c r="G56" s="8">
        <v>28.122416113937497</v>
      </c>
      <c r="H56" s="8">
        <v>85.992768531760504</v>
      </c>
      <c r="I56" s="8">
        <v>30.3589873781752</v>
      </c>
    </row>
    <row r="57" spans="1:9" ht="13.5" customHeight="1" x14ac:dyDescent="0.2">
      <c r="A57" s="1" t="s">
        <v>331</v>
      </c>
      <c r="B57" s="5" t="s">
        <v>317</v>
      </c>
      <c r="C57" s="6">
        <v>21.487957558081899</v>
      </c>
      <c r="D57" s="6">
        <v>24.8825715628243</v>
      </c>
      <c r="E57" s="6">
        <v>28.015848907008799</v>
      </c>
      <c r="F57" s="6">
        <v>22.578082640528098</v>
      </c>
      <c r="G57" s="6">
        <v>24.8825715628243</v>
      </c>
      <c r="H57" s="6">
        <v>91.619410255245697</v>
      </c>
      <c r="I57" s="6">
        <v>30.2690227452606</v>
      </c>
    </row>
    <row r="58" spans="1:9" ht="13.5" customHeight="1" x14ac:dyDescent="0.2">
      <c r="B58" s="5" t="s">
        <v>318</v>
      </c>
      <c r="C58" s="6">
        <v>21.252035020778102</v>
      </c>
      <c r="D58" s="6">
        <v>25.0110297491422</v>
      </c>
      <c r="E58" s="6">
        <v>27.220917617094397</v>
      </c>
      <c r="F58" s="6">
        <v>22.265121592410502</v>
      </c>
      <c r="G58" s="6">
        <v>23.046168253877898</v>
      </c>
      <c r="H58" s="6">
        <v>91.097255948162498</v>
      </c>
      <c r="I58" s="6">
        <v>30.149821547221499</v>
      </c>
    </row>
    <row r="59" spans="1:9" ht="13.5" customHeight="1" x14ac:dyDescent="0.2">
      <c r="B59" s="5" t="s">
        <v>319</v>
      </c>
      <c r="C59" s="6">
        <v>17.365938090267299</v>
      </c>
      <c r="D59" s="6">
        <v>23.961823047118198</v>
      </c>
      <c r="E59" s="6">
        <v>25.875595547529002</v>
      </c>
      <c r="F59" s="6">
        <v>20.983648033266</v>
      </c>
      <c r="G59" s="6">
        <v>22.553181654212999</v>
      </c>
      <c r="H59" s="6">
        <v>88.145042802173407</v>
      </c>
      <c r="I59" s="6">
        <v>30.754247903016701</v>
      </c>
    </row>
    <row r="60" spans="1:9" ht="13.5" customHeight="1" x14ac:dyDescent="0.2">
      <c r="A60" s="21"/>
      <c r="B60" s="7" t="s">
        <v>320</v>
      </c>
      <c r="C60" s="8">
        <v>22.984446862053801</v>
      </c>
      <c r="D60" s="8">
        <v>26.826560302418301</v>
      </c>
      <c r="E60" s="8">
        <v>27.7015260854728</v>
      </c>
      <c r="F60" s="8">
        <v>23.456538835650999</v>
      </c>
      <c r="G60" s="8">
        <v>22.815391542114398</v>
      </c>
      <c r="H60" s="8">
        <v>83.017424898655705</v>
      </c>
      <c r="I60" s="8">
        <v>31.0205455455358</v>
      </c>
    </row>
    <row r="61" spans="1:9" ht="13.5" customHeight="1" x14ac:dyDescent="0.2">
      <c r="A61" s="1" t="s">
        <v>332</v>
      </c>
      <c r="B61" s="5" t="s">
        <v>317</v>
      </c>
      <c r="C61" s="6">
        <v>10.013872498340801</v>
      </c>
      <c r="D61" s="6">
        <v>29.224373399754199</v>
      </c>
      <c r="E61" s="6">
        <v>20.197439214754901</v>
      </c>
      <c r="F61" s="6">
        <v>9.0825541893614705</v>
      </c>
      <c r="G61" s="6">
        <v>7.9648481224498093</v>
      </c>
      <c r="H61" s="6">
        <v>86.568113690246292</v>
      </c>
      <c r="I61" s="6">
        <v>39.329672566892896</v>
      </c>
    </row>
    <row r="62" spans="1:9" ht="13.5" customHeight="1" x14ac:dyDescent="0.2">
      <c r="B62" s="5" t="s">
        <v>318</v>
      </c>
      <c r="C62" s="6">
        <v>10.3985434732735</v>
      </c>
      <c r="D62" s="6">
        <v>28.667462977066897</v>
      </c>
      <c r="E62" s="6">
        <v>20.697688014376599</v>
      </c>
      <c r="F62" s="6">
        <v>9.8103858885241291</v>
      </c>
      <c r="G62" s="6">
        <v>8.3825205886072798</v>
      </c>
      <c r="H62" s="6">
        <v>85.922196064086691</v>
      </c>
      <c r="I62" s="6">
        <v>39.709173326673401</v>
      </c>
    </row>
    <row r="63" spans="1:9" ht="13.5" customHeight="1" x14ac:dyDescent="0.2">
      <c r="B63" s="5" t="s">
        <v>319</v>
      </c>
      <c r="C63" s="6">
        <v>9.66464238956552</v>
      </c>
      <c r="D63" s="6">
        <v>28.283977641218698</v>
      </c>
      <c r="E63" s="6">
        <v>21.186055451426601</v>
      </c>
      <c r="F63" s="6">
        <v>9.1445660280423802</v>
      </c>
      <c r="G63" s="6">
        <v>9.3857784197089593</v>
      </c>
      <c r="H63" s="6">
        <v>85.946076816452106</v>
      </c>
      <c r="I63" s="6">
        <v>39.088311062427799</v>
      </c>
    </row>
    <row r="64" spans="1:9" ht="13.5" customHeight="1" x14ac:dyDescent="0.2">
      <c r="A64" s="21"/>
      <c r="B64" s="7" t="s">
        <v>320</v>
      </c>
      <c r="C64" s="8">
        <v>9.5578261944784799</v>
      </c>
      <c r="D64" s="8">
        <v>27.857971865265501</v>
      </c>
      <c r="E64" s="8">
        <v>20.771838409795301</v>
      </c>
      <c r="F64" s="8">
        <v>9.5786444187063005</v>
      </c>
      <c r="G64" s="8">
        <v>9.4029208308052699</v>
      </c>
      <c r="H64" s="8">
        <v>85.102505899463793</v>
      </c>
      <c r="I64" s="8">
        <v>39.326572971449501</v>
      </c>
    </row>
    <row r="65" spans="1:9" ht="13.5" customHeight="1" x14ac:dyDescent="0.2">
      <c r="A65" s="1" t="s">
        <v>333</v>
      </c>
      <c r="B65" s="5" t="s">
        <v>317</v>
      </c>
      <c r="C65" s="6">
        <v>34.486637334030505</v>
      </c>
      <c r="D65" s="6">
        <v>36.175632240456203</v>
      </c>
      <c r="E65" s="6">
        <v>40.317938522580697</v>
      </c>
      <c r="F65" s="6">
        <v>31.327022182965802</v>
      </c>
      <c r="G65" s="6">
        <v>33.6149937739157</v>
      </c>
      <c r="H65" s="6">
        <v>91.439094895616705</v>
      </c>
      <c r="I65" s="6">
        <v>40.738620731248901</v>
      </c>
    </row>
    <row r="66" spans="1:9" ht="13.5" customHeight="1" x14ac:dyDescent="0.2">
      <c r="B66" s="5" t="s">
        <v>318</v>
      </c>
      <c r="C66" s="6">
        <v>34.228551905369301</v>
      </c>
      <c r="D66" s="6">
        <v>35.7474429058216</v>
      </c>
      <c r="E66" s="6">
        <v>40.356149125078701</v>
      </c>
      <c r="F66" s="6">
        <v>31.1731655536381</v>
      </c>
      <c r="G66" s="6">
        <v>33.072472029601201</v>
      </c>
      <c r="H66" s="6">
        <v>90.944474583299495</v>
      </c>
      <c r="I66" s="6">
        <v>39.736954938215604</v>
      </c>
    </row>
    <row r="67" spans="1:9" ht="13.5" customHeight="1" x14ac:dyDescent="0.2">
      <c r="B67" s="5" t="s">
        <v>319</v>
      </c>
      <c r="C67" s="6">
        <v>34.287498559177202</v>
      </c>
      <c r="D67" s="6">
        <v>35.890033546197905</v>
      </c>
      <c r="E67" s="6">
        <v>40.509629867131601</v>
      </c>
      <c r="F67" s="6">
        <v>30.992875751146798</v>
      </c>
      <c r="G67" s="6">
        <v>33.593137150456997</v>
      </c>
      <c r="H67" s="6">
        <v>90.972219246181595</v>
      </c>
      <c r="I67" s="6">
        <v>39.568500202092402</v>
      </c>
    </row>
    <row r="68" spans="1:9" ht="13.5" customHeight="1" x14ac:dyDescent="0.2">
      <c r="A68" s="21"/>
      <c r="B68" s="7" t="s">
        <v>320</v>
      </c>
      <c r="C68" s="8">
        <v>31.892159209700598</v>
      </c>
      <c r="D68" s="8">
        <v>35.147658968879</v>
      </c>
      <c r="E68" s="8">
        <v>39.129511511236295</v>
      </c>
      <c r="F68" s="8">
        <v>30.9681333422125</v>
      </c>
      <c r="G68" s="8">
        <v>31.489523723723899</v>
      </c>
      <c r="H68" s="8">
        <v>90.7366001200662</v>
      </c>
      <c r="I68" s="8">
        <v>38.135652528948896</v>
      </c>
    </row>
    <row r="69" spans="1:9" ht="13.5" customHeight="1" x14ac:dyDescent="0.2">
      <c r="A69" s="1" t="s">
        <v>334</v>
      </c>
      <c r="B69" s="5" t="s">
        <v>317</v>
      </c>
      <c r="C69" s="6">
        <v>28.479605077858199</v>
      </c>
      <c r="D69" s="6">
        <v>29.046883596944401</v>
      </c>
      <c r="E69" s="6">
        <v>29.046883596944401</v>
      </c>
      <c r="F69" s="6">
        <v>28.478200812761902</v>
      </c>
      <c r="G69" s="6">
        <v>29.046883596944401</v>
      </c>
      <c r="H69" s="6">
        <v>96.014471271306903</v>
      </c>
      <c r="I69" s="6">
        <v>31.530224257718096</v>
      </c>
    </row>
    <row r="70" spans="1:9" ht="13.5" customHeight="1" x14ac:dyDescent="0.2">
      <c r="B70" s="5" t="s">
        <v>318</v>
      </c>
      <c r="C70" s="6">
        <v>28.399071356677002</v>
      </c>
      <c r="D70" s="6">
        <v>29.2138066973538</v>
      </c>
      <c r="E70" s="6">
        <v>29.212969669425298</v>
      </c>
      <c r="F70" s="6">
        <v>28.478542934956003</v>
      </c>
      <c r="G70" s="6">
        <v>29.2138066973538</v>
      </c>
      <c r="H70" s="6">
        <v>96.389102983738894</v>
      </c>
      <c r="I70" s="6">
        <v>31.573265561408899</v>
      </c>
    </row>
    <row r="71" spans="1:9" ht="13.5" customHeight="1" x14ac:dyDescent="0.2">
      <c r="B71" s="5" t="s">
        <v>319</v>
      </c>
      <c r="C71" s="6">
        <v>28.082494558984301</v>
      </c>
      <c r="D71" s="6">
        <v>28.5850611809485</v>
      </c>
      <c r="E71" s="6">
        <v>28.317752328257701</v>
      </c>
      <c r="F71" s="6">
        <v>28.082494558984301</v>
      </c>
      <c r="G71" s="6">
        <v>28.803002288209502</v>
      </c>
      <c r="H71" s="6">
        <v>96.0034411720831</v>
      </c>
      <c r="I71" s="6">
        <v>31.679907848753203</v>
      </c>
    </row>
    <row r="72" spans="1:9" ht="13.5" customHeight="1" x14ac:dyDescent="0.2">
      <c r="A72" s="21"/>
      <c r="B72" s="7" t="s">
        <v>320</v>
      </c>
      <c r="C72" s="8">
        <v>27.610546795098003</v>
      </c>
      <c r="D72" s="8">
        <v>28.815340869411099</v>
      </c>
      <c r="E72" s="8">
        <v>27.617228583001502</v>
      </c>
      <c r="F72" s="8">
        <v>27.610546795098003</v>
      </c>
      <c r="G72" s="8">
        <v>28.324951483203499</v>
      </c>
      <c r="H72" s="8">
        <v>96.229216620985696</v>
      </c>
      <c r="I72" s="8">
        <v>31.596155774063302</v>
      </c>
    </row>
    <row r="73" spans="1:9" ht="13.5" customHeight="1" x14ac:dyDescent="0.2">
      <c r="A73" s="1" t="s">
        <v>335</v>
      </c>
      <c r="B73" s="5" t="s">
        <v>317</v>
      </c>
      <c r="C73" s="6">
        <v>14.364810000917799</v>
      </c>
      <c r="D73" s="6">
        <v>33.765468670713801</v>
      </c>
      <c r="E73" s="6">
        <v>26.7120767309376</v>
      </c>
      <c r="F73" s="6">
        <v>15.063757766692301</v>
      </c>
      <c r="G73" s="6">
        <v>18.563137511103999</v>
      </c>
      <c r="H73" s="6">
        <v>60.957699885341697</v>
      </c>
      <c r="I73" s="6">
        <v>59.158767310707404</v>
      </c>
    </row>
    <row r="74" spans="1:9" ht="13.5" customHeight="1" x14ac:dyDescent="0.2">
      <c r="B74" s="5" t="s">
        <v>318</v>
      </c>
      <c r="C74" s="6">
        <v>14.158110304937498</v>
      </c>
      <c r="D74" s="6">
        <v>33.829948415339004</v>
      </c>
      <c r="E74" s="6">
        <v>26.511743720767701</v>
      </c>
      <c r="F74" s="6">
        <v>15.5809990121206</v>
      </c>
      <c r="G74" s="6">
        <v>19.917683799744601</v>
      </c>
      <c r="H74" s="6">
        <v>61.588302021418194</v>
      </c>
      <c r="I74" s="6">
        <v>59.822069700656499</v>
      </c>
    </row>
    <row r="75" spans="1:9" ht="13.5" customHeight="1" x14ac:dyDescent="0.2">
      <c r="B75" s="5" t="s">
        <v>319</v>
      </c>
      <c r="C75" s="6">
        <v>14.194386988109201</v>
      </c>
      <c r="D75" s="6">
        <v>33.846410506979502</v>
      </c>
      <c r="E75" s="6">
        <v>26.915783424837702</v>
      </c>
      <c r="F75" s="6">
        <v>15.4602760636252</v>
      </c>
      <c r="G75" s="6">
        <v>20.159214886346899</v>
      </c>
      <c r="H75" s="6">
        <v>61.320240032607096</v>
      </c>
      <c r="I75" s="6">
        <v>60.332942892294902</v>
      </c>
    </row>
    <row r="76" spans="1:9" ht="13.5" customHeight="1" x14ac:dyDescent="0.2">
      <c r="A76" s="21"/>
      <c r="B76" s="7" t="s">
        <v>320</v>
      </c>
      <c r="C76" s="8">
        <v>14.134628624222101</v>
      </c>
      <c r="D76" s="8">
        <v>33.896195372738305</v>
      </c>
      <c r="E76" s="8">
        <v>26.428472820861</v>
      </c>
      <c r="F76" s="8">
        <v>15.493015345569999</v>
      </c>
      <c r="G76" s="8">
        <v>19.3645286558279</v>
      </c>
      <c r="H76" s="8">
        <v>61.1405465950142</v>
      </c>
      <c r="I76" s="8">
        <v>60.378750050941598</v>
      </c>
    </row>
    <row r="77" spans="1:9" ht="13.5" customHeight="1" x14ac:dyDescent="0.2">
      <c r="A77" s="1" t="s">
        <v>336</v>
      </c>
      <c r="B77" s="5" t="s">
        <v>317</v>
      </c>
      <c r="C77" s="6">
        <v>15.409393029732199</v>
      </c>
      <c r="D77" s="6">
        <v>22.7077350708485</v>
      </c>
      <c r="E77" s="6">
        <v>17.9729763104895</v>
      </c>
      <c r="F77" s="6">
        <v>14.964701110120702</v>
      </c>
      <c r="G77" s="6">
        <v>13.534948258480799</v>
      </c>
      <c r="H77" s="6">
        <v>74.698602937819601</v>
      </c>
      <c r="I77" s="6">
        <v>24.452876562031101</v>
      </c>
    </row>
    <row r="78" spans="1:9" ht="13.5" customHeight="1" x14ac:dyDescent="0.2">
      <c r="B78" s="5" t="s">
        <v>318</v>
      </c>
      <c r="C78" s="6">
        <v>16.105732060480801</v>
      </c>
      <c r="D78" s="6">
        <v>22.800470735593901</v>
      </c>
      <c r="E78" s="6">
        <v>18.713682601791302</v>
      </c>
      <c r="F78" s="6">
        <v>15.250612054265201</v>
      </c>
      <c r="G78" s="6">
        <v>13.919334873896</v>
      </c>
      <c r="H78" s="6">
        <v>75.457221205618893</v>
      </c>
      <c r="I78" s="6">
        <v>24.665118511058502</v>
      </c>
    </row>
    <row r="79" spans="1:9" ht="13.5" customHeight="1" x14ac:dyDescent="0.2">
      <c r="B79" s="5" t="s">
        <v>319</v>
      </c>
      <c r="C79" s="6">
        <v>16.5856453484102</v>
      </c>
      <c r="D79" s="6">
        <v>22.596333624694001</v>
      </c>
      <c r="E79" s="6">
        <v>18.5250908851704</v>
      </c>
      <c r="F79" s="6">
        <v>16.3249297579951</v>
      </c>
      <c r="G79" s="6">
        <v>14.9292817007777</v>
      </c>
      <c r="H79" s="6">
        <v>76.989598293789697</v>
      </c>
      <c r="I79" s="6">
        <v>25.203249996863601</v>
      </c>
    </row>
    <row r="80" spans="1:9" ht="13.5" customHeight="1" x14ac:dyDescent="0.2">
      <c r="A80" s="21"/>
      <c r="B80" s="7" t="s">
        <v>320</v>
      </c>
      <c r="C80" s="8">
        <v>16.923261491008702</v>
      </c>
      <c r="D80" s="8">
        <v>22.711116301170001</v>
      </c>
      <c r="E80" s="8">
        <v>18.5118359349832</v>
      </c>
      <c r="F80" s="8">
        <v>16.456574161116897</v>
      </c>
      <c r="G80" s="8">
        <v>14.8485640869742</v>
      </c>
      <c r="H80" s="8">
        <v>76.68795777643011</v>
      </c>
      <c r="I80" s="8">
        <v>25.161251873785201</v>
      </c>
    </row>
    <row r="81" spans="1:9" ht="13.5" customHeight="1" x14ac:dyDescent="0.2">
      <c r="A81" s="1" t="s">
        <v>337</v>
      </c>
      <c r="B81" s="5" t="s">
        <v>317</v>
      </c>
      <c r="C81" s="6">
        <v>14.453631692885599</v>
      </c>
      <c r="D81" s="6">
        <v>30.525901808481997</v>
      </c>
      <c r="E81" s="6">
        <v>19.062891900437201</v>
      </c>
      <c r="F81" s="6">
        <v>15.686448751513199</v>
      </c>
      <c r="G81" s="6">
        <v>13.0847047975024</v>
      </c>
      <c r="H81" s="6">
        <v>97.080435875092903</v>
      </c>
      <c r="I81" s="6">
        <v>42.610252579549602</v>
      </c>
    </row>
    <row r="82" spans="1:9" ht="13.5" customHeight="1" x14ac:dyDescent="0.2">
      <c r="B82" s="5" t="s">
        <v>318</v>
      </c>
      <c r="C82" s="6">
        <v>15.4054824313473</v>
      </c>
      <c r="D82" s="6">
        <v>30.494448104278497</v>
      </c>
      <c r="E82" s="6">
        <v>20.576112227179301</v>
      </c>
      <c r="F82" s="6">
        <v>16.679512321682701</v>
      </c>
      <c r="G82" s="6">
        <v>13.925287931099501</v>
      </c>
      <c r="H82" s="6">
        <v>96.9533784253872</v>
      </c>
      <c r="I82" s="6">
        <v>41.841106675827099</v>
      </c>
    </row>
    <row r="83" spans="1:9" ht="13.5" customHeight="1" x14ac:dyDescent="0.2">
      <c r="B83" s="5" t="s">
        <v>319</v>
      </c>
      <c r="C83" s="6">
        <v>15.856476167304601</v>
      </c>
      <c r="D83" s="6">
        <v>31.302739298135503</v>
      </c>
      <c r="E83" s="6">
        <v>20.636975278799198</v>
      </c>
      <c r="F83" s="6">
        <v>17.032378473277198</v>
      </c>
      <c r="G83" s="6">
        <v>14.134054532157601</v>
      </c>
      <c r="H83" s="6">
        <v>97.076451224183799</v>
      </c>
      <c r="I83" s="6">
        <v>43.414854244756903</v>
      </c>
    </row>
    <row r="84" spans="1:9" ht="13.5" customHeight="1" x14ac:dyDescent="0.2">
      <c r="A84" s="21"/>
      <c r="B84" s="7" t="s">
        <v>320</v>
      </c>
      <c r="C84" s="8">
        <v>14.638502477510901</v>
      </c>
      <c r="D84" s="8">
        <v>31.2475942162941</v>
      </c>
      <c r="E84" s="8">
        <v>19.568249593818802</v>
      </c>
      <c r="F84" s="8">
        <v>16.3923029475608</v>
      </c>
      <c r="G84" s="8">
        <v>13.234724636704001</v>
      </c>
      <c r="H84" s="8">
        <v>97.029292919951899</v>
      </c>
      <c r="I84" s="8">
        <v>45.684932693463601</v>
      </c>
    </row>
    <row r="85" spans="1:9" ht="13.5" customHeight="1" x14ac:dyDescent="0.2">
      <c r="A85" s="1" t="s">
        <v>338</v>
      </c>
      <c r="B85" s="5" t="s">
        <v>317</v>
      </c>
      <c r="C85" s="6">
        <v>21.465293289773697</v>
      </c>
      <c r="D85" s="6">
        <v>23.192306796914298</v>
      </c>
      <c r="E85" s="6">
        <v>26.1272494596382</v>
      </c>
      <c r="F85" s="6">
        <v>22.448867898735898</v>
      </c>
      <c r="G85" s="6">
        <v>21.092756924505299</v>
      </c>
      <c r="H85" s="6">
        <v>78.009358832682892</v>
      </c>
      <c r="I85" s="6">
        <v>29.502077015032501</v>
      </c>
    </row>
    <row r="86" spans="1:9" ht="13.5" customHeight="1" x14ac:dyDescent="0.2">
      <c r="B86" s="5" t="s">
        <v>318</v>
      </c>
      <c r="C86" s="6">
        <v>21.406797526042102</v>
      </c>
      <c r="D86" s="6">
        <v>23.7187162846161</v>
      </c>
      <c r="E86" s="6">
        <v>25.180836151081799</v>
      </c>
      <c r="F86" s="6">
        <v>22.079588938309001</v>
      </c>
      <c r="G86" s="6">
        <v>21.012364461041699</v>
      </c>
      <c r="H86" s="6">
        <v>75.202421989530492</v>
      </c>
      <c r="I86" s="6">
        <v>28.7240261172111</v>
      </c>
    </row>
    <row r="87" spans="1:9" ht="13.5" customHeight="1" x14ac:dyDescent="0.2">
      <c r="B87" s="5" t="s">
        <v>319</v>
      </c>
      <c r="C87" s="6">
        <v>20.765476330877</v>
      </c>
      <c r="D87" s="6">
        <v>26.954018723590202</v>
      </c>
      <c r="E87" s="6">
        <v>22.5281880159141</v>
      </c>
      <c r="F87" s="6">
        <v>21.659472302721401</v>
      </c>
      <c r="G87" s="6">
        <v>20.282879033694499</v>
      </c>
      <c r="H87" s="6">
        <v>80.748173272045193</v>
      </c>
      <c r="I87" s="6">
        <v>29.113464098575399</v>
      </c>
    </row>
    <row r="88" spans="1:9" ht="13.5" customHeight="1" x14ac:dyDescent="0.2">
      <c r="A88" s="21"/>
      <c r="B88" s="7" t="s">
        <v>320</v>
      </c>
      <c r="C88" s="8">
        <v>21.272317218601099</v>
      </c>
      <c r="D88" s="8">
        <v>27.451665297199803</v>
      </c>
      <c r="E88" s="8">
        <v>22.473818448504701</v>
      </c>
      <c r="F88" s="8">
        <v>23.669768263430399</v>
      </c>
      <c r="G88" s="8">
        <v>20.275873589401399</v>
      </c>
      <c r="H88" s="8">
        <v>79.163531177984098</v>
      </c>
      <c r="I88" s="8">
        <v>28.458875842710103</v>
      </c>
    </row>
    <row r="89" spans="1:9" ht="13.5" customHeight="1" x14ac:dyDescent="0.2">
      <c r="A89" s="1" t="s">
        <v>339</v>
      </c>
      <c r="B89" s="5" t="s">
        <v>317</v>
      </c>
      <c r="C89" s="6">
        <v>19.824242128775399</v>
      </c>
      <c r="D89" s="6">
        <v>25.992611051790998</v>
      </c>
      <c r="E89" s="6">
        <v>22.2740527382654</v>
      </c>
      <c r="F89" s="6">
        <v>19.785807608795899</v>
      </c>
      <c r="G89" s="6">
        <v>19.143216598756599</v>
      </c>
      <c r="H89" s="6">
        <v>89.407171842708905</v>
      </c>
      <c r="I89" s="6">
        <v>28.5954138268112</v>
      </c>
    </row>
    <row r="90" spans="1:9" ht="13.5" customHeight="1" x14ac:dyDescent="0.2">
      <c r="B90" s="5" t="s">
        <v>318</v>
      </c>
      <c r="C90" s="6">
        <v>20.2115220996963</v>
      </c>
      <c r="D90" s="6">
        <v>26.0609581115217</v>
      </c>
      <c r="E90" s="6">
        <v>22.492092806045498</v>
      </c>
      <c r="F90" s="6">
        <v>19.971647123146798</v>
      </c>
      <c r="G90" s="6">
        <v>19.441611260371999</v>
      </c>
      <c r="H90" s="6">
        <v>89.815729248958604</v>
      </c>
      <c r="I90" s="6">
        <v>29.0948765743391</v>
      </c>
    </row>
    <row r="91" spans="1:9" ht="13.5" customHeight="1" x14ac:dyDescent="0.2">
      <c r="B91" s="5" t="s">
        <v>319</v>
      </c>
      <c r="C91" s="6">
        <v>20.314867866793701</v>
      </c>
      <c r="D91" s="6">
        <v>26.181325681776201</v>
      </c>
      <c r="E91" s="6">
        <v>22.700152316561002</v>
      </c>
      <c r="F91" s="6">
        <v>19.747479448674802</v>
      </c>
      <c r="G91" s="6">
        <v>19.886002340431499</v>
      </c>
      <c r="H91" s="6">
        <v>88.751257483962291</v>
      </c>
      <c r="I91" s="6">
        <v>28.8162902874274</v>
      </c>
    </row>
    <row r="92" spans="1:9" ht="13.5" customHeight="1" x14ac:dyDescent="0.2">
      <c r="A92" s="21"/>
      <c r="B92" s="7" t="s">
        <v>320</v>
      </c>
      <c r="C92" s="8">
        <v>21.059824203260199</v>
      </c>
      <c r="D92" s="8">
        <v>26.163172487667701</v>
      </c>
      <c r="E92" s="8">
        <v>22.9654589313086</v>
      </c>
      <c r="F92" s="8">
        <v>20.625550447006798</v>
      </c>
      <c r="G92" s="8">
        <v>20.499650694000501</v>
      </c>
      <c r="H92" s="8">
        <v>88.832485187034507</v>
      </c>
      <c r="I92" s="8">
        <v>28.986143311929702</v>
      </c>
    </row>
    <row r="93" spans="1:9" ht="13.5" customHeight="1" x14ac:dyDescent="0.2">
      <c r="A93" s="1" t="s">
        <v>340</v>
      </c>
      <c r="B93" s="5" t="s">
        <v>317</v>
      </c>
      <c r="C93" s="6">
        <v>31.1883975802549</v>
      </c>
      <c r="D93" s="6">
        <v>32.430081032352497</v>
      </c>
      <c r="E93" s="6">
        <v>33.564564769779395</v>
      </c>
      <c r="F93" s="6">
        <v>31.740666762601101</v>
      </c>
      <c r="G93" s="6">
        <v>39.9915733149791</v>
      </c>
      <c r="H93" s="6">
        <v>100.00000124203099</v>
      </c>
      <c r="I93" s="6">
        <v>50.385272495563903</v>
      </c>
    </row>
    <row r="94" spans="1:9" ht="13.5" customHeight="1" x14ac:dyDescent="0.2">
      <c r="B94" s="5" t="s">
        <v>318</v>
      </c>
      <c r="C94" s="6">
        <v>30.811470047729099</v>
      </c>
      <c r="D94" s="6">
        <v>32.326655186289798</v>
      </c>
      <c r="E94" s="6">
        <v>30.999882183574101</v>
      </c>
      <c r="F94" s="6">
        <v>31.049987787977802</v>
      </c>
      <c r="G94" s="6">
        <v>38.679287280560196</v>
      </c>
      <c r="H94" s="6">
        <v>100</v>
      </c>
      <c r="I94" s="6">
        <v>47.894286925496999</v>
      </c>
    </row>
    <row r="95" spans="1:9" ht="13.5" customHeight="1" x14ac:dyDescent="0.2">
      <c r="B95" s="5" t="s">
        <v>319</v>
      </c>
      <c r="C95" s="6">
        <v>30.103959047368701</v>
      </c>
      <c r="D95" s="6">
        <v>32.510004743452804</v>
      </c>
      <c r="E95" s="6">
        <v>30.856660138753</v>
      </c>
      <c r="F95" s="6">
        <v>30.452466839294601</v>
      </c>
      <c r="G95" s="6">
        <v>37.747024468860403</v>
      </c>
      <c r="H95" s="6">
        <v>99.999997131091803</v>
      </c>
      <c r="I95" s="6">
        <v>46.847545445370201</v>
      </c>
    </row>
    <row r="96" spans="1:9" ht="13.5" customHeight="1" x14ac:dyDescent="0.2">
      <c r="A96" s="21"/>
      <c r="B96" s="7" t="s">
        <v>320</v>
      </c>
      <c r="C96" s="8">
        <v>30.756844651064302</v>
      </c>
      <c r="D96" s="8">
        <v>32.205940716596196</v>
      </c>
      <c r="E96" s="8">
        <v>30.966763351514796</v>
      </c>
      <c r="F96" s="8">
        <v>31.558582148037402</v>
      </c>
      <c r="G96" s="8">
        <v>38.370117040849799</v>
      </c>
      <c r="H96" s="8">
        <v>100.00000315880999</v>
      </c>
      <c r="I96" s="8">
        <v>46.252117271190201</v>
      </c>
    </row>
    <row r="97" spans="1:9" ht="13.5" customHeight="1" x14ac:dyDescent="0.2">
      <c r="A97" s="1" t="s">
        <v>341</v>
      </c>
      <c r="B97" s="5" t="s">
        <v>317</v>
      </c>
      <c r="C97" s="6">
        <v>15.278084063067199</v>
      </c>
      <c r="D97" s="6">
        <v>23.216583096037699</v>
      </c>
      <c r="E97" s="6">
        <v>19.888582436136101</v>
      </c>
      <c r="F97" s="6">
        <v>15.5890476957846</v>
      </c>
      <c r="G97" s="6">
        <v>17.2254036020075</v>
      </c>
      <c r="H97" s="6">
        <v>94.658892791158806</v>
      </c>
      <c r="I97" s="6">
        <v>27.422921449541697</v>
      </c>
    </row>
    <row r="98" spans="1:9" ht="13.5" customHeight="1" x14ac:dyDescent="0.2">
      <c r="B98" s="5" t="s">
        <v>318</v>
      </c>
      <c r="C98" s="6">
        <v>14.461013174080001</v>
      </c>
      <c r="D98" s="6">
        <v>23.3094489249326</v>
      </c>
      <c r="E98" s="6">
        <v>18.321142132419599</v>
      </c>
      <c r="F98" s="6">
        <v>14.5969514672804</v>
      </c>
      <c r="G98" s="6">
        <v>16.199606953952699</v>
      </c>
      <c r="H98" s="6">
        <v>94.429677847029708</v>
      </c>
      <c r="I98" s="6">
        <v>27.694766301959799</v>
      </c>
    </row>
    <row r="99" spans="1:9" ht="13.5" customHeight="1" x14ac:dyDescent="0.2">
      <c r="B99" s="5" t="s">
        <v>319</v>
      </c>
      <c r="C99" s="6">
        <v>13.523344236425499</v>
      </c>
      <c r="D99" s="6">
        <v>22.696055392175399</v>
      </c>
      <c r="E99" s="6">
        <v>17.488761915006702</v>
      </c>
      <c r="F99" s="6">
        <v>13.971192452571</v>
      </c>
      <c r="G99" s="6">
        <v>15.568376402233101</v>
      </c>
      <c r="H99" s="6">
        <v>93.917148510222702</v>
      </c>
      <c r="I99" s="6">
        <v>26.691008278251598</v>
      </c>
    </row>
    <row r="100" spans="1:9" ht="13.5" customHeight="1" x14ac:dyDescent="0.2">
      <c r="A100" s="21"/>
      <c r="B100" s="7" t="s">
        <v>320</v>
      </c>
      <c r="C100" s="8">
        <v>13.100760415287599</v>
      </c>
      <c r="D100" s="8">
        <v>22.5214410619561</v>
      </c>
      <c r="E100" s="8">
        <v>17.122034984166103</v>
      </c>
      <c r="F100" s="8">
        <v>13.635222875386898</v>
      </c>
      <c r="G100" s="8">
        <v>15.232191397740898</v>
      </c>
      <c r="H100" s="8">
        <v>94.083457864594195</v>
      </c>
      <c r="I100" s="8">
        <v>26.535750583150097</v>
      </c>
    </row>
    <row r="101" spans="1:9" ht="13.5" customHeight="1" x14ac:dyDescent="0.2">
      <c r="A101" s="1" t="s">
        <v>342</v>
      </c>
      <c r="B101" s="5" t="s">
        <v>317</v>
      </c>
      <c r="C101" s="6">
        <v>27.480592718187403</v>
      </c>
      <c r="D101" s="6">
        <v>28.194917758009503</v>
      </c>
      <c r="E101" s="6">
        <v>28.1734359060336</v>
      </c>
      <c r="F101" s="6">
        <v>28.134256636939696</v>
      </c>
      <c r="G101" s="6">
        <v>33.478604438323003</v>
      </c>
      <c r="H101" s="6">
        <v>99.814838748341188</v>
      </c>
      <c r="I101" s="6">
        <v>29.659228359953499</v>
      </c>
    </row>
    <row r="102" spans="1:9" ht="13.5" customHeight="1" x14ac:dyDescent="0.2">
      <c r="B102" s="5" t="s">
        <v>318</v>
      </c>
      <c r="C102" s="6">
        <v>27.8433794744683</v>
      </c>
      <c r="D102" s="6">
        <v>29.010318607683498</v>
      </c>
      <c r="E102" s="6">
        <v>27.009299308754901</v>
      </c>
      <c r="F102" s="6">
        <v>29.327052169734902</v>
      </c>
      <c r="G102" s="6">
        <v>35.106825327658498</v>
      </c>
      <c r="H102" s="6">
        <v>99.713841073203</v>
      </c>
      <c r="I102" s="6">
        <v>28.976605543391798</v>
      </c>
    </row>
    <row r="103" spans="1:9" ht="13.5" customHeight="1" x14ac:dyDescent="0.2">
      <c r="B103" s="5" t="s">
        <v>319</v>
      </c>
      <c r="C103" s="6">
        <v>27.6509255255582</v>
      </c>
      <c r="D103" s="6">
        <v>28.236242191117899</v>
      </c>
      <c r="E103" s="6">
        <v>26.936925353466702</v>
      </c>
      <c r="F103" s="6">
        <v>29.2211110877167</v>
      </c>
      <c r="G103" s="6">
        <v>32.993667932703502</v>
      </c>
      <c r="H103" s="6">
        <v>99.665789490501695</v>
      </c>
      <c r="I103" s="6">
        <v>28.971960647068801</v>
      </c>
    </row>
    <row r="104" spans="1:9" ht="13.5" customHeight="1" x14ac:dyDescent="0.2">
      <c r="A104" s="21"/>
      <c r="B104" s="7" t="s">
        <v>320</v>
      </c>
      <c r="C104" s="8">
        <v>29.077055629605901</v>
      </c>
      <c r="D104" s="8">
        <v>29.077055629605901</v>
      </c>
      <c r="E104" s="8">
        <v>26.492255590920301</v>
      </c>
      <c r="F104" s="8">
        <v>30.497638600747102</v>
      </c>
      <c r="G104" s="8">
        <v>33.4687713379451</v>
      </c>
      <c r="H104" s="8">
        <v>99.483726260570307</v>
      </c>
      <c r="I104" s="8">
        <v>29.641318157501999</v>
      </c>
    </row>
    <row r="105" spans="1:9" ht="13.5" customHeight="1" x14ac:dyDescent="0.2">
      <c r="A105" s="1" t="s">
        <v>343</v>
      </c>
      <c r="B105" s="5" t="s">
        <v>317</v>
      </c>
      <c r="C105" s="6">
        <v>11.214380162909301</v>
      </c>
      <c r="D105" s="6">
        <v>26.494089077482702</v>
      </c>
      <c r="E105" s="6">
        <v>19.751554243894201</v>
      </c>
      <c r="F105" s="6">
        <v>11.1048042110724</v>
      </c>
      <c r="G105" s="6">
        <v>11.1950971384483</v>
      </c>
      <c r="H105" s="6">
        <v>92.442989327200294</v>
      </c>
      <c r="I105" s="6">
        <v>40.4246405421272</v>
      </c>
    </row>
    <row r="106" spans="1:9" ht="13.5" customHeight="1" x14ac:dyDescent="0.2">
      <c r="B106" s="5" t="s">
        <v>318</v>
      </c>
      <c r="C106" s="6">
        <v>10.6175089967416</v>
      </c>
      <c r="D106" s="6">
        <v>26.871081239438798</v>
      </c>
      <c r="E106" s="6">
        <v>19.810595520055699</v>
      </c>
      <c r="F106" s="6">
        <v>10.8614998224561</v>
      </c>
      <c r="G106" s="6">
        <v>11.031602045105899</v>
      </c>
      <c r="H106" s="6">
        <v>92.260209638146492</v>
      </c>
      <c r="I106" s="6">
        <v>40.870090872899503</v>
      </c>
    </row>
    <row r="107" spans="1:9" ht="13.5" customHeight="1" x14ac:dyDescent="0.2">
      <c r="B107" s="5" t="s">
        <v>319</v>
      </c>
      <c r="C107" s="6">
        <v>11.0283342078468</v>
      </c>
      <c r="D107" s="6">
        <v>26.625297639468098</v>
      </c>
      <c r="E107" s="6">
        <v>19.7082848298813</v>
      </c>
      <c r="F107" s="6">
        <v>10.792143484968001</v>
      </c>
      <c r="G107" s="6">
        <v>11.369061339416501</v>
      </c>
      <c r="H107" s="6">
        <v>92.167906667961802</v>
      </c>
      <c r="I107" s="6">
        <v>40.911110583818498</v>
      </c>
    </row>
    <row r="108" spans="1:9" ht="13.5" customHeight="1" x14ac:dyDescent="0.2">
      <c r="A108" s="21"/>
      <c r="B108" s="7" t="s">
        <v>320</v>
      </c>
      <c r="C108" s="8">
        <v>10.6159889522906</v>
      </c>
      <c r="D108" s="8">
        <v>26.783831819019298</v>
      </c>
      <c r="E108" s="8">
        <v>19.863656913425302</v>
      </c>
      <c r="F108" s="8">
        <v>10.2949022215046</v>
      </c>
      <c r="G108" s="8">
        <v>10.797255752809699</v>
      </c>
      <c r="H108" s="8">
        <v>92.192177656864402</v>
      </c>
      <c r="I108" s="8">
        <v>41.053903912163804</v>
      </c>
    </row>
    <row r="109" spans="1:9" ht="13.5" customHeight="1" x14ac:dyDescent="0.2">
      <c r="A109" s="1" t="s">
        <v>344</v>
      </c>
      <c r="B109" s="5" t="s">
        <v>317</v>
      </c>
      <c r="C109" s="6">
        <v>20.806521346093</v>
      </c>
      <c r="D109" s="6">
        <v>28.9794311302587</v>
      </c>
      <c r="E109" s="6">
        <v>36.2293871842841</v>
      </c>
      <c r="F109" s="6">
        <v>20.637913201166</v>
      </c>
      <c r="G109" s="6">
        <v>20.269540195006101</v>
      </c>
      <c r="H109" s="6">
        <v>86.030719427820799</v>
      </c>
      <c r="I109" s="6">
        <v>58.569370614206697</v>
      </c>
    </row>
    <row r="110" spans="1:9" ht="13.5" customHeight="1" x14ac:dyDescent="0.2">
      <c r="B110" s="5" t="s">
        <v>318</v>
      </c>
      <c r="C110" s="6">
        <v>20.649889047373097</v>
      </c>
      <c r="D110" s="6">
        <v>29.036718264701399</v>
      </c>
      <c r="E110" s="6">
        <v>36.271395270854001</v>
      </c>
      <c r="F110" s="6">
        <v>21.0105794355492</v>
      </c>
      <c r="G110" s="6">
        <v>20.180527262816302</v>
      </c>
      <c r="H110" s="6">
        <v>86.03334998388749</v>
      </c>
      <c r="I110" s="6">
        <v>58.122251313360998</v>
      </c>
    </row>
    <row r="111" spans="1:9" ht="13.5" customHeight="1" x14ac:dyDescent="0.2">
      <c r="B111" s="5" t="s">
        <v>319</v>
      </c>
      <c r="C111" s="6">
        <v>19.779993895143999</v>
      </c>
      <c r="D111" s="6">
        <v>29.217254928358098</v>
      </c>
      <c r="E111" s="6">
        <v>34.9093525192838</v>
      </c>
      <c r="F111" s="6">
        <v>20.825318822110699</v>
      </c>
      <c r="G111" s="6">
        <v>19.410208417106901</v>
      </c>
      <c r="H111" s="6">
        <v>85.643895589272006</v>
      </c>
      <c r="I111" s="6">
        <v>58.525559999813304</v>
      </c>
    </row>
    <row r="112" spans="1:9" ht="13.5" customHeight="1" x14ac:dyDescent="0.2">
      <c r="A112" s="21"/>
      <c r="B112" s="7" t="s">
        <v>320</v>
      </c>
      <c r="C112" s="8">
        <v>18.907308263314899</v>
      </c>
      <c r="D112" s="8">
        <v>28.243950991879803</v>
      </c>
      <c r="E112" s="8">
        <v>34.961073978106597</v>
      </c>
      <c r="F112" s="8">
        <v>19.775912218273302</v>
      </c>
      <c r="G112" s="8">
        <v>18.593266354721898</v>
      </c>
      <c r="H112" s="8">
        <v>85.683430055307397</v>
      </c>
      <c r="I112" s="8">
        <v>59.634598367081203</v>
      </c>
    </row>
    <row r="113" spans="1:9" ht="13.5" customHeight="1" x14ac:dyDescent="0.2">
      <c r="A113" s="1" t="s">
        <v>403</v>
      </c>
      <c r="B113" s="5" t="s">
        <v>317</v>
      </c>
      <c r="C113" s="6">
        <f>C5*Population!D4+C9*Population!D8+C13*Population!D12+C17*Population!D16+C21*Population!D20+C25*Population!D24+C29*Population!D28+C33*Population!D32+C37*Population!D36+C41*Population!D40+C45*Population!D44+C49*Population!D48+C53*Population!D52+C57*Population!D56+C61*Population!D60+C65*Population!D64+C69*Population!D68+C73*Population!D72+C77*Population!D76+C81*Population!D80+C85*Population!D84+C89*Population!D88+C93*Population!D92+C97*Population!D96+C101*Population!D100+C105*Population!D104+C109*Population!D108</f>
        <v>21.748010172491064</v>
      </c>
      <c r="D113" s="6">
        <f>D5*Population!D4+D9*Population!D8+D13*Population!D12+D17*Population!D16+D21*Population!D20+D25*Population!D24+D29*Population!D28+D33*Population!D32+D37*Population!D36+D41*Population!D40+D45*Population!D44+D49*Population!D48+D53*Population!D52+D57*Population!D56+D61*Population!D60+D65*Population!D64+D69*Population!D68+D73*Population!D72+D77*Population!D76+D81*Population!D80+D85*Population!D84+D89*Population!D88+D93*Population!D92+D97*Population!D96+D101*Population!D100+D105*Population!D104+D109*Population!D108</f>
        <v>30.809430268093518</v>
      </c>
      <c r="E113" s="6">
        <f>E5*Population!D4+E9*Population!D8+E13*Population!D12+E17*Population!D16+E21*Population!D20+E25*Population!D24+E29*Population!D28+E33*Population!D32+E37*Population!D36+E41*Population!D40+E45*Population!D44+E49*Population!D48+E53*Population!D52+E57*Population!D56+E61*Population!D60+E65*Population!D64+E69*Population!D68+E73*Population!D72+E77*Population!D76+E81*Population!D80+E85*Population!D84+E89*Population!D88+E93*Population!D92+E97*Population!D96+E101*Population!D100+E105*Population!D104+E109*Population!D108</f>
        <v>26.23709666298948</v>
      </c>
      <c r="F113" s="6">
        <f>F5*Population!D4+F9*Population!D8+F13*Population!D12+F17*Population!D16+F21*Population!D20+F25*Population!D24+F29*Population!D28+F33*Population!D32+F37*Population!D36+F41*Population!D40+F45*Population!D44+F49*Population!D48+F53*Population!D52+F57*Population!D56+F61*Population!D60+F65*Population!D64+F69*Population!D68+F73*Population!D72+F77*Population!D76+F81*Population!D80+F85*Population!D84+F89*Population!D88+F93*Population!D92+F97*Population!D96+F101*Population!D100+F105*Population!D104+F109*Population!D108</f>
        <v>22.918661707232452</v>
      </c>
      <c r="G113" s="6">
        <f>G5*Population!D4+G9*Population!D8+G13*Population!D12+G17*Population!D16+G21*Population!D20+G25*Population!D24+G29*Population!D28+G33*Population!D32+G37*Population!D36+G41*Population!D40+G45*Population!D44+G49*Population!D48+G53*Population!D52+G57*Population!D56+G61*Population!D60+G65*Population!D64+G69*Population!D68+G73*Population!D72+G77*Population!D76+G81*Population!D80+G85*Population!D84+G89*Population!D88+G93*Population!D92+G97*Population!D96+G101*Population!D100+G105*Population!D104+G109*Population!D108</f>
        <v>22.984291504054063</v>
      </c>
      <c r="H113" s="6">
        <f>H5*Population!D4+H9*Population!D8+H13*Population!D12+H17*Population!D16+H21*Population!D20+H25*Population!D24+H29*Population!D28+H33*Population!D32+H37*Population!D36+H41*Population!D40+H45*Population!D44+H49*Population!D48+H53*Population!D52+H57*Population!D56+H61*Population!D60+H65*Population!D64+H69*Population!D68+H73*Population!D72+H77*Population!D76+H81*Population!D80+H85*Population!D84+H89*Population!D88+H93*Population!D92+H97*Population!D96+H101*Population!D100+H105*Population!D104+H109*Population!D108</f>
        <v>87.005576714906951</v>
      </c>
      <c r="I113" s="6">
        <f>I5*Population!D4+I9*Population!D8+I13*Population!D12+I17*Population!D16+I21*Population!D20+I25*Population!D24+I29*Population!D28+I33*Population!D32+I37*Population!D36+I41*Population!D40+I45*Population!D44+I49*Population!D48+I53*Population!D52+I57*Population!D56+I61*Population!D60+I65*Population!D64+I69*Population!D68+I73*Population!D72+I77*Population!D76+I81*Population!D80+I85*Population!D84+I89*Population!D88+I93*Population!D92+I97*Population!D96+I101*Population!D100+I105*Population!D104+I109*Population!D108</f>
        <v>39.693273794642927</v>
      </c>
    </row>
    <row r="114" spans="1:9" ht="13.5" customHeight="1" x14ac:dyDescent="0.2">
      <c r="B114" s="5" t="s">
        <v>318</v>
      </c>
      <c r="C114" s="6">
        <f>C6*Population!D5+C10*Population!D9+C14*Population!D13+C18*Population!D17+C22*Population!D21+C26*Population!D25+C30*Population!D29+C34*Population!D33+C38*Population!D37+C42*Population!D41+C46*Population!D45+C50*Population!D49+C54*Population!D53+C58*Population!D57+C62*Population!D61+C66*Population!D65+C70*Population!D69+C74*Population!D73+C78*Population!D77+C82*Population!D81+C86*Population!D85+C90*Population!D89+C94*Population!D93+C98*Population!D97+C102*Population!D101+C106*Population!D105+C110*Population!D109</f>
        <v>21.820009419432402</v>
      </c>
      <c r="D114" s="6">
        <f>D6*Population!D5+D10*Population!D9+D14*Population!D13+D18*Population!D17+D22*Population!D21+D26*Population!D25+D30*Population!D29+D34*Population!D33+D38*Population!D37+D42*Population!D41+D46*Population!D45+D50*Population!D49+D54*Population!D53+D58*Population!D57+D62*Population!D61+D66*Population!D65+D70*Population!D69+D74*Population!D73+D78*Population!D77+D82*Population!D81+D86*Population!D85+D90*Population!D89+D94*Population!D93+D98*Population!D97+D102*Population!D101+D106*Population!D105+D110*Population!D109</f>
        <v>30.849225046482669</v>
      </c>
      <c r="E114" s="6">
        <f>E6*Population!D5+E10*Population!D9+E14*Population!D13+E18*Population!D17+E22*Population!D21+E26*Population!D25+E30*Population!D29+E34*Population!D33+E38*Population!D37+E42*Population!D41+E46*Population!D45+E50*Population!D49+E54*Population!D53+E58*Population!D57+E62*Population!D61+E66*Population!D65+E70*Population!D69+E74*Population!D73+E78*Population!D77+E82*Population!D81+E86*Population!D85+E90*Population!D89+E94*Population!D93+E98*Population!D97+E102*Population!D101+E106*Population!D105+E110*Population!D109</f>
        <v>26.075629725404539</v>
      </c>
      <c r="F114" s="6">
        <f>F6*Population!D5+F10*Population!D9+F14*Population!D13+F18*Population!D17+F22*Population!D21+F26*Population!D25+F30*Population!D29+F34*Population!D33+F38*Population!D37+F42*Population!D41+F46*Population!D45+F50*Population!D49+F54*Population!D53+F58*Population!D57+F62*Population!D61+F66*Population!D65+F70*Population!D69+F74*Population!D73+F78*Population!D77+F82*Population!D81+F86*Population!D85+F90*Population!D89+F94*Population!D93+F98*Population!D97+F102*Population!D101+F106*Population!D105+F110*Population!D109</f>
        <v>22.817506386182153</v>
      </c>
      <c r="G114" s="6">
        <f>G6*Population!D5+G10*Population!D9+G14*Population!D13+G18*Population!D17+G22*Population!D21+G26*Population!D25+G30*Population!D29+G34*Population!D33+G38*Population!D37+G42*Population!D41+G46*Population!D45+G50*Population!D49+G54*Population!D53+G58*Population!D57+G62*Population!D61+G66*Population!D65+G70*Population!D69+G74*Population!D73+G78*Population!D77+G82*Population!D81+G86*Population!D85+G90*Population!D89+G94*Population!D93+G98*Population!D97+G102*Population!D101+G106*Population!D105+G110*Population!D109</f>
        <v>22.960180989382966</v>
      </c>
      <c r="H114" s="6">
        <f>H6*Population!D5+H10*Population!D9+H14*Population!D13+H18*Population!D17+H22*Population!D21+H26*Population!D25+H30*Population!D29+H34*Population!D33+H38*Population!D37+H42*Population!D41+H46*Population!D45+H50*Population!D49+H54*Population!D53+H58*Population!D57+H62*Population!D61+H66*Population!D65+H70*Population!D69+H74*Population!D73+H78*Population!D77+H82*Population!D81+H86*Population!D85+H90*Population!D89+H94*Population!D93+H98*Population!D97+H102*Population!D101+H106*Population!D105+H110*Population!D109</f>
        <v>86.700023874551277</v>
      </c>
      <c r="I114" s="6">
        <f>I6*Population!D5+I10*Population!D9+I14*Population!D13+I18*Population!D17+I22*Population!D21+I26*Population!D25+I30*Population!D29+I34*Population!D33+I38*Population!D37+I42*Population!D41+I46*Population!D45+I50*Population!D49+I54*Population!D53+I58*Population!D57+I62*Population!D61+I66*Population!D65+I70*Population!D69+I74*Population!D73+I78*Population!D77+I82*Population!D81+I86*Population!D85+I90*Population!D89+I94*Population!D93+I98*Population!D97+I102*Population!D101+I106*Population!D105+I110*Population!D109</f>
        <v>39.541513611349075</v>
      </c>
    </row>
    <row r="115" spans="1:9" ht="13.5" customHeight="1" x14ac:dyDescent="0.2">
      <c r="B115" s="5" t="s">
        <v>319</v>
      </c>
      <c r="C115" s="6">
        <f>C7*Population!D6+C11*Population!D10+C15*Population!D14+C19*Population!D18+C23*Population!D22+C27*Population!D26+C31*Population!D30+C35*Population!D34+C39*Population!D38+C43*Population!D42+C47*Population!D46+C51*Population!D50+C55*Population!D54+C59*Population!D58+C63*Population!D62+C67*Population!D66+C71*Population!D70+C75*Population!D74+C79*Population!D78+C83*Population!D82+C87*Population!D86+C91*Population!D90+C95*Population!D94+C99*Population!D98+C103*Population!D102+C107*Population!D106+C111*Population!D110</f>
        <v>22.037720611909624</v>
      </c>
      <c r="D115" s="6">
        <f>D7*Population!D6+D11*Population!D10+D15*Population!D14+D19*Population!D18+D23*Population!D22+D27*Population!D26+D31*Population!D30+D35*Population!D34+D39*Population!D38+D43*Population!D42+D47*Population!D46+D51*Population!D50+D55*Population!D54+D59*Population!D58+D63*Population!D62+D67*Population!D66+D71*Population!D70+D75*Population!D74+D79*Population!D78+D83*Population!D82+D87*Population!D86+D91*Population!D90+D95*Population!D94+D99*Population!D98+D103*Population!D102+D107*Population!D106+D111*Population!D110</f>
        <v>31.074462962343411</v>
      </c>
      <c r="E115" s="6">
        <f>E7*Population!D6+E11*Population!D10+E15*Population!D14+E19*Population!D18+E23*Population!D22+E27*Population!D26+E31*Population!D30+E35*Population!D34+E39*Population!D38+E43*Population!D42+E47*Population!D46+E51*Population!D50+E55*Population!D54+E59*Population!D58+E63*Population!D62+E67*Population!D66+E71*Population!D70+E75*Population!D74+E79*Population!D78+E83*Population!D82+E87*Population!D86+E91*Population!D90+E95*Population!D94+E99*Population!D98+E103*Population!D102+E107*Population!D106+E111*Population!D110</f>
        <v>26.364830328774278</v>
      </c>
      <c r="F115" s="6">
        <f>F7*Population!D6+F11*Population!D10+F15*Population!D14+F19*Population!D18+F23*Population!D22+F27*Population!D26+F31*Population!D30+F35*Population!D34+F39*Population!D38+F43*Population!D42+F47*Population!D46+F51*Population!D50+F55*Population!D54+F59*Population!D58+F63*Population!D62+F67*Population!D66+F71*Population!D70+F75*Population!D74+F79*Population!D78+F83*Population!D82+F87*Population!D86+F91*Population!D90+F95*Population!D94+F99*Population!D98+F103*Population!D102+F107*Population!D106+F111*Population!D110</f>
        <v>23.196795562267599</v>
      </c>
      <c r="G115" s="6">
        <f>G7*Population!D6+G11*Population!D10+G15*Population!D14+G19*Population!D18+G23*Population!D22+G27*Population!D26+G31*Population!D30+G35*Population!D34+G39*Population!D38+G43*Population!D42+G47*Population!D46+G51*Population!D50+G55*Population!D54+G59*Population!D58+G63*Population!D62+G67*Population!D66+G71*Population!D70+G75*Population!D74+G79*Population!D78+G83*Population!D82+G87*Population!D86+G91*Population!D90+G95*Population!D94+G99*Population!D98+G103*Population!D102+G107*Population!D106+G111*Population!D110</f>
        <v>23.390761273814697</v>
      </c>
      <c r="H115" s="6">
        <f>H7*Population!D6+H11*Population!D10+H15*Population!D14+H19*Population!D18+H23*Population!D22+H27*Population!D26+H31*Population!D30+H35*Population!D34+H39*Population!D38+H43*Population!D42+H47*Population!D46+H51*Population!D50+H55*Population!D54+H59*Population!D58+H63*Population!D62+H67*Population!D66+H71*Population!D70+H75*Population!D74+H79*Population!D78+H83*Population!D82+H87*Population!D86+H91*Population!D90+H95*Population!D94+H99*Population!D98+H103*Population!D102+H107*Population!D106+H111*Population!D110</f>
        <v>87.291798845294323</v>
      </c>
      <c r="I115" s="6">
        <f>I7*Population!D6+I11*Population!D10+I15*Population!D14+I19*Population!D18+I23*Population!D22+I27*Population!D26+I31*Population!D30+I35*Population!D34+I39*Population!D38+I43*Population!D42+I47*Population!D46+I51*Population!D50+I55*Population!D54+I59*Population!D58+I63*Population!D62+I67*Population!D66+I71*Population!D70+I75*Population!D74+I79*Population!D78+I83*Population!D82+I87*Population!D86+I91*Population!D90+I95*Population!D94+I99*Population!D98+I103*Population!D102+I107*Population!D106+I111*Population!D110</f>
        <v>39.617767131293576</v>
      </c>
    </row>
    <row r="116" spans="1:9" ht="13.5" customHeight="1" x14ac:dyDescent="0.2">
      <c r="A116" s="21"/>
      <c r="B116" s="7" t="s">
        <v>320</v>
      </c>
      <c r="C116" s="8">
        <f>C8*Population!D7+C12*Population!D11+C16*Population!D15+C20*Population!D19+C24*Population!D23+C28*Population!D27+C32*Population!D31+C36*Population!D35+C40*Population!D39+C44*Population!D43+C48*Population!D47+C52*Population!D51+C56*Population!D55+C60*Population!D59+C64*Population!D63+C68*Population!D67+C72*Population!D71+C76*Population!D75+C80*Population!D79+C84*Population!D83+C88*Population!D87+C92*Population!D91+C96*Population!D95+C100*Population!D99+C104*Population!D103+C108*Population!D107+C112*Population!D111</f>
        <v>22.310161532951181</v>
      </c>
      <c r="D116" s="8">
        <f>D8*Population!D7+D12*Population!D11+D16*Population!D15+D20*Population!D19+D24*Population!D23+D28*Population!D27+D32*Population!D31+D36*Population!D35+D40*Population!D39+D44*Population!D43+D48*Population!D47+D52*Population!D51+D56*Population!D55+D60*Population!D59+D64*Population!D63+D68*Population!D67+D72*Population!D71+D76*Population!D75+D80*Population!D79+D84*Population!D83+D88*Population!D87+D92*Population!D91+D96*Population!D95+D100*Population!D99+D104*Population!D103+D108*Population!D107+D112*Population!D111</f>
        <v>31.136041809191003</v>
      </c>
      <c r="E116" s="8">
        <f>E8*Population!D7+E12*Population!D11+E16*Population!D15+E20*Population!D19+E24*Population!D23+E28*Population!D27+E32*Population!D31+E36*Population!D35+E40*Population!D39+E44*Population!D43+E48*Population!D47+E52*Population!D51+E56*Population!D55+E60*Population!D59+E64*Population!D63+E68*Population!D67+E72*Population!D71+E76*Population!D75+E80*Population!D79+E84*Population!D83+E88*Population!D87+E92*Population!D91+E96*Population!D95+E100*Population!D99+E104*Population!D103+E108*Population!D107+E112*Population!D111</f>
        <v>26.718307952513555</v>
      </c>
      <c r="F116" s="8">
        <f>F8*Population!D7+F12*Population!D11+F16*Population!D15+F20*Population!D19+F24*Population!D23+F28*Population!D27+F32*Population!D31+F36*Population!D35+F40*Population!D39+F44*Population!D43+F48*Population!D47+F52*Population!D51+F56*Population!D55+F60*Population!D59+F64*Population!D63+F68*Population!D67+F72*Population!D71+F76*Population!D75+F80*Population!D79+F84*Population!D83+F88*Population!D87+F92*Population!D91+F96*Population!D95+F100*Population!D99+F104*Population!D103+F108*Population!D107+F112*Population!D111</f>
        <v>23.889175432689179</v>
      </c>
      <c r="G116" s="8">
        <f>G8*Population!D7+G12*Population!D11+G16*Population!D15+G20*Population!D19+G24*Population!D23+G28*Population!D27+G32*Population!D31+G36*Population!D35+G40*Population!D39+G44*Population!D43+G48*Population!D47+G52*Population!D51+G56*Population!D55+G60*Population!D59+G64*Population!D63+G68*Population!D67+G72*Population!D71+G76*Population!D75+G80*Population!D79+G84*Population!D83+G88*Population!D87+G92*Population!D91+G96*Population!D95+G100*Population!D99+G104*Population!D103+G108*Population!D107+G112*Population!D111</f>
        <v>23.951029846120896</v>
      </c>
      <c r="H116" s="8">
        <f>H8*Population!D7+H12*Population!D11+H16*Population!D15+H20*Population!D19+H24*Population!D23+H28*Population!D27+H32*Population!D31+H36*Population!D35+H40*Population!D39+H44*Population!D43+H48*Population!D47+H52*Population!D51+H56*Population!D55+H60*Population!D59+H64*Population!D63+H68*Population!D67+H72*Population!D71+H76*Population!D75+H80*Population!D79+H84*Population!D83+H88*Population!D87+H92*Population!D91+H96*Population!D95+H100*Population!D99+H104*Population!D103+H108*Population!D107+H112*Population!D111</f>
        <v>87.049148062259675</v>
      </c>
      <c r="I116" s="8">
        <f>I8*Population!D7+I12*Population!D11+I16*Population!D15+I20*Population!D19+I24*Population!D23+I28*Population!D27+I32*Population!D31+I36*Population!D35+I40*Population!D39+I44*Population!D43+I48*Population!D47+I52*Population!D51+I56*Population!D55+I60*Population!D59+I64*Population!D63+I68*Population!D67+I72*Population!D71+I76*Population!D75+I80*Population!D79+I84*Population!D83+I88*Population!D87+I92*Population!D91+I96*Population!D95+I100*Population!D99+I104*Population!D103+I108*Population!D107+I112*Population!D111</f>
        <v>39.710711931773893</v>
      </c>
    </row>
    <row r="118" spans="1:9" x14ac:dyDescent="0.2">
      <c r="A118" s="14" t="s">
        <v>43</v>
      </c>
      <c r="B118" s="14"/>
      <c r="C118" s="14"/>
      <c r="D118" s="14"/>
      <c r="E118" s="14"/>
      <c r="F118" s="14"/>
    </row>
    <row r="119" spans="1:9" ht="36.200000000000003" customHeight="1" x14ac:dyDescent="0.25">
      <c r="A119" s="77" t="s">
        <v>350</v>
      </c>
      <c r="B119" s="77"/>
      <c r="C119" s="77"/>
      <c r="D119" s="77"/>
      <c r="E119" s="77"/>
      <c r="F119" s="77"/>
      <c r="H119"/>
    </row>
    <row r="121" spans="1:9" x14ac:dyDescent="0.2">
      <c r="A121" s="1" t="s">
        <v>383</v>
      </c>
    </row>
    <row r="122" spans="1:9" x14ac:dyDescent="0.2">
      <c r="A122" s="15" t="s">
        <v>47</v>
      </c>
    </row>
  </sheetData>
  <sheetProtection objects="1" scenarios="1"/>
  <mergeCells count="4">
    <mergeCell ref="A3:A4"/>
    <mergeCell ref="B3:B4"/>
    <mergeCell ref="C3:I3"/>
    <mergeCell ref="A119:F119"/>
  </mergeCells>
  <pageMargins left="0.69999998807907104" right="0.69999998807907104" top="0.75" bottom="0.75" header="0.30000001192092896" footer="0.30000001192092896"/>
  <pageSetup errors="blank"/>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G119"/>
  <sheetViews>
    <sheetView workbookViewId="0"/>
  </sheetViews>
  <sheetFormatPr defaultColWidth="0" defaultRowHeight="11.25" x14ac:dyDescent="0.2"/>
  <cols>
    <col min="1" max="5" width="14.28515625" style="1" customWidth="1"/>
    <col min="6" max="6" width="0" style="1" hidden="1"/>
    <col min="7" max="7" width="12.28515625" style="1" customWidth="1"/>
    <col min="8" max="16384" width="0" style="1" hidden="1"/>
  </cols>
  <sheetData>
    <row r="1" spans="1:3" ht="15" x14ac:dyDescent="0.25">
      <c r="A1" s="2" t="s">
        <v>351</v>
      </c>
    </row>
    <row r="2" spans="1:3" x14ac:dyDescent="0.2">
      <c r="A2" s="16"/>
      <c r="B2" s="16"/>
      <c r="C2" s="16"/>
    </row>
    <row r="3" spans="1:3" ht="19.5" customHeight="1" x14ac:dyDescent="0.2">
      <c r="A3" s="83" t="s">
        <v>307</v>
      </c>
      <c r="B3" s="85" t="s">
        <v>308</v>
      </c>
      <c r="C3" s="23" t="s">
        <v>352</v>
      </c>
    </row>
    <row r="4" spans="1:3" ht="19.5" customHeight="1" x14ac:dyDescent="0.2">
      <c r="A4" s="84"/>
      <c r="B4" s="86"/>
      <c r="C4" s="24" t="s">
        <v>353</v>
      </c>
    </row>
    <row r="5" spans="1:3" ht="13.5" customHeight="1" x14ac:dyDescent="0.2">
      <c r="A5" s="1" t="s">
        <v>316</v>
      </c>
      <c r="B5" s="5" t="s">
        <v>317</v>
      </c>
      <c r="C5" s="6">
        <v>1271.40717773437</v>
      </c>
    </row>
    <row r="6" spans="1:3" ht="13.35" customHeight="1" x14ac:dyDescent="0.2">
      <c r="B6" s="5" t="s">
        <v>318</v>
      </c>
      <c r="C6" s="6">
        <v>1260.1800292968801</v>
      </c>
    </row>
    <row r="7" spans="1:3" ht="13.35" customHeight="1" x14ac:dyDescent="0.2">
      <c r="B7" s="5" t="s">
        <v>319</v>
      </c>
      <c r="C7" s="6">
        <v>1228.9769531249999</v>
      </c>
    </row>
    <row r="8" spans="1:3" ht="13.35" customHeight="1" x14ac:dyDescent="0.2">
      <c r="A8" s="21"/>
      <c r="B8" s="7" t="s">
        <v>320</v>
      </c>
      <c r="C8" s="8">
        <v>1187.3000244140601</v>
      </c>
    </row>
    <row r="9" spans="1:3" ht="13.5" customHeight="1" x14ac:dyDescent="0.2">
      <c r="A9" s="1" t="s">
        <v>321</v>
      </c>
      <c r="B9" s="5" t="s">
        <v>317</v>
      </c>
      <c r="C9" s="6">
        <v>271.72800292968702</v>
      </c>
    </row>
    <row r="10" spans="1:3" ht="13.35" customHeight="1" x14ac:dyDescent="0.2">
      <c r="B10" s="5" t="s">
        <v>318</v>
      </c>
      <c r="C10" s="6">
        <v>250.88285522460899</v>
      </c>
    </row>
    <row r="11" spans="1:3" ht="13.35" customHeight="1" x14ac:dyDescent="0.2">
      <c r="B11" s="5" t="s">
        <v>319</v>
      </c>
      <c r="C11" s="6">
        <v>231.61333007812499</v>
      </c>
    </row>
    <row r="12" spans="1:3" ht="13.35" customHeight="1" x14ac:dyDescent="0.2">
      <c r="A12" s="21"/>
      <c r="B12" s="7" t="s">
        <v>320</v>
      </c>
      <c r="C12" s="8">
        <v>213</v>
      </c>
    </row>
    <row r="13" spans="1:3" ht="13.5" customHeight="1" x14ac:dyDescent="0.2">
      <c r="A13" s="1" t="s">
        <v>322</v>
      </c>
      <c r="B13" s="5" t="s">
        <v>317</v>
      </c>
      <c r="C13" s="6">
        <v>592.704016113281</v>
      </c>
    </row>
    <row r="14" spans="1:3" ht="13.35" customHeight="1" x14ac:dyDescent="0.2">
      <c r="B14" s="5" t="s">
        <v>318</v>
      </c>
      <c r="C14" s="6">
        <v>531.906665039063</v>
      </c>
    </row>
    <row r="15" spans="1:3" ht="13.35" customHeight="1" x14ac:dyDescent="0.2">
      <c r="B15" s="5" t="s">
        <v>319</v>
      </c>
      <c r="C15" s="6">
        <v>522.50998535156305</v>
      </c>
    </row>
    <row r="16" spans="1:3" ht="13.35" customHeight="1" x14ac:dyDescent="0.2">
      <c r="A16" s="21"/>
      <c r="B16" s="7" t="s">
        <v>320</v>
      </c>
      <c r="C16" s="8">
        <v>482.61430664062499</v>
      </c>
    </row>
    <row r="17" spans="1:3" ht="13.5" customHeight="1" x14ac:dyDescent="0.2">
      <c r="A17" s="1" t="s">
        <v>323</v>
      </c>
      <c r="B17" s="5" t="s">
        <v>317</v>
      </c>
      <c r="C17" s="6">
        <v>1611.9142089843699</v>
      </c>
    </row>
    <row r="18" spans="1:3" ht="13.35" customHeight="1" x14ac:dyDescent="0.2">
      <c r="B18" s="5" t="s">
        <v>318</v>
      </c>
      <c r="C18" s="6">
        <v>1590.76713867188</v>
      </c>
    </row>
    <row r="19" spans="1:3" ht="13.35" customHeight="1" x14ac:dyDescent="0.2">
      <c r="B19" s="5" t="s">
        <v>319</v>
      </c>
      <c r="C19" s="6">
        <v>1549.28583984375</v>
      </c>
    </row>
    <row r="20" spans="1:3" ht="13.35" customHeight="1" x14ac:dyDescent="0.2">
      <c r="A20" s="21"/>
      <c r="B20" s="7" t="s">
        <v>320</v>
      </c>
      <c r="C20" s="8">
        <v>1521.5641113281199</v>
      </c>
    </row>
    <row r="21" spans="1:3" ht="13.5" customHeight="1" x14ac:dyDescent="0.2">
      <c r="A21" s="1" t="s">
        <v>375</v>
      </c>
      <c r="B21" s="5" t="s">
        <v>317</v>
      </c>
      <c r="C21" s="6">
        <v>1253.4933105468699</v>
      </c>
    </row>
    <row r="22" spans="1:3" ht="13.35" customHeight="1" x14ac:dyDescent="0.2">
      <c r="B22" s="5" t="s">
        <v>318</v>
      </c>
      <c r="C22" s="6">
        <v>1219.7950195312501</v>
      </c>
    </row>
    <row r="23" spans="1:3" ht="13.35" customHeight="1" x14ac:dyDescent="0.2">
      <c r="B23" s="5" t="s">
        <v>319</v>
      </c>
      <c r="C23" s="6">
        <v>1199.14196777344</v>
      </c>
    </row>
    <row r="24" spans="1:3" ht="13.35" customHeight="1" x14ac:dyDescent="0.2">
      <c r="A24" s="21"/>
      <c r="B24" s="7" t="s">
        <v>320</v>
      </c>
      <c r="C24" s="8">
        <v>1168.40104980469</v>
      </c>
    </row>
    <row r="25" spans="1:3" ht="13.5" customHeight="1" x14ac:dyDescent="0.2">
      <c r="A25" s="1" t="s">
        <v>324</v>
      </c>
      <c r="B25" s="5" t="s">
        <v>317</v>
      </c>
      <c r="C25" s="6">
        <v>625.20007324218795</v>
      </c>
    </row>
    <row r="26" spans="1:3" ht="13.35" customHeight="1" x14ac:dyDescent="0.2">
      <c r="B26" s="5" t="s">
        <v>318</v>
      </c>
      <c r="C26" s="6">
        <v>620.19199218749998</v>
      </c>
    </row>
    <row r="27" spans="1:3" ht="13.35" customHeight="1" x14ac:dyDescent="0.2">
      <c r="B27" s="5" t="s">
        <v>319</v>
      </c>
      <c r="C27" s="6">
        <v>601.57800292968795</v>
      </c>
    </row>
    <row r="28" spans="1:3" ht="13.35" customHeight="1" x14ac:dyDescent="0.2">
      <c r="A28" s="21"/>
      <c r="B28" s="7" t="s">
        <v>320</v>
      </c>
      <c r="C28" s="8">
        <v>565.22398681640595</v>
      </c>
    </row>
    <row r="29" spans="1:3" ht="13.5" customHeight="1" x14ac:dyDescent="0.2">
      <c r="A29" s="1" t="s">
        <v>325</v>
      </c>
      <c r="B29" s="5" t="s">
        <v>317</v>
      </c>
      <c r="C29" s="6">
        <v>1347.29765625</v>
      </c>
    </row>
    <row r="30" spans="1:3" ht="13.35" customHeight="1" x14ac:dyDescent="0.2">
      <c r="B30" s="5" t="s">
        <v>318</v>
      </c>
      <c r="C30" s="6">
        <v>1273.29389648437</v>
      </c>
    </row>
    <row r="31" spans="1:3" ht="13.35" customHeight="1" x14ac:dyDescent="0.2">
      <c r="B31" s="5" t="s">
        <v>319</v>
      </c>
      <c r="C31" s="6">
        <v>1242.1045898437501</v>
      </c>
    </row>
    <row r="32" spans="1:3" ht="13.35" customHeight="1" x14ac:dyDescent="0.2">
      <c r="A32" s="21"/>
      <c r="B32" s="7" t="s">
        <v>320</v>
      </c>
      <c r="C32" s="8">
        <v>1202.85600585938</v>
      </c>
    </row>
    <row r="33" spans="1:3" ht="13.5" customHeight="1" x14ac:dyDescent="0.2">
      <c r="A33" s="1" t="s">
        <v>326</v>
      </c>
      <c r="B33" s="5" t="s">
        <v>317</v>
      </c>
      <c r="C33" s="6">
        <v>463.456384277344</v>
      </c>
    </row>
    <row r="34" spans="1:3" ht="13.35" customHeight="1" x14ac:dyDescent="0.2">
      <c r="B34" s="5" t="s">
        <v>318</v>
      </c>
      <c r="C34" s="6">
        <v>464.60159912109401</v>
      </c>
    </row>
    <row r="35" spans="1:3" ht="13.35" customHeight="1" x14ac:dyDescent="0.2">
      <c r="B35" s="5" t="s">
        <v>319</v>
      </c>
      <c r="C35" s="6">
        <v>454.54387207031198</v>
      </c>
    </row>
    <row r="36" spans="1:3" ht="13.35" customHeight="1" x14ac:dyDescent="0.2">
      <c r="A36" s="21"/>
      <c r="B36" s="7" t="s">
        <v>320</v>
      </c>
      <c r="C36" s="8">
        <v>433.04857177734402</v>
      </c>
    </row>
    <row r="37" spans="1:3" ht="13.5" customHeight="1" x14ac:dyDescent="0.2">
      <c r="A37" s="1" t="s">
        <v>327</v>
      </c>
      <c r="B37" s="5" t="s">
        <v>317</v>
      </c>
      <c r="C37" s="6">
        <v>756.74802246093805</v>
      </c>
    </row>
    <row r="38" spans="1:3" ht="13.35" customHeight="1" x14ac:dyDescent="0.2">
      <c r="B38" s="5" t="s">
        <v>318</v>
      </c>
      <c r="C38" s="6">
        <v>755.75361328124995</v>
      </c>
    </row>
    <row r="39" spans="1:3" ht="13.35" customHeight="1" x14ac:dyDescent="0.2">
      <c r="B39" s="5" t="s">
        <v>319</v>
      </c>
      <c r="C39" s="6">
        <v>766.60078124999995</v>
      </c>
    </row>
    <row r="40" spans="1:3" ht="13.35" customHeight="1" x14ac:dyDescent="0.2">
      <c r="A40" s="21"/>
      <c r="B40" s="7" t="s">
        <v>320</v>
      </c>
      <c r="C40" s="8">
        <v>755.1240234375</v>
      </c>
    </row>
    <row r="41" spans="1:3" ht="13.5" customHeight="1" x14ac:dyDescent="0.2">
      <c r="A41" s="1" t="s">
        <v>328</v>
      </c>
      <c r="B41" s="5" t="s">
        <v>317</v>
      </c>
      <c r="C41" s="6">
        <v>1154.98395996094</v>
      </c>
    </row>
    <row r="42" spans="1:3" ht="13.35" customHeight="1" x14ac:dyDescent="0.2">
      <c r="B42" s="5" t="s">
        <v>318</v>
      </c>
      <c r="C42" s="6">
        <v>1123.23193359375</v>
      </c>
    </row>
    <row r="43" spans="1:3" ht="13.35" customHeight="1" x14ac:dyDescent="0.2">
      <c r="B43" s="5" t="s">
        <v>319</v>
      </c>
      <c r="C43" s="6">
        <v>1145.40241699219</v>
      </c>
    </row>
    <row r="44" spans="1:3" ht="13.35" customHeight="1" x14ac:dyDescent="0.2">
      <c r="A44" s="21"/>
      <c r="B44" s="7" t="s">
        <v>320</v>
      </c>
      <c r="C44" s="8">
        <v>1100.59196777344</v>
      </c>
    </row>
    <row r="45" spans="1:3" ht="13.5" customHeight="1" x14ac:dyDescent="0.2">
      <c r="A45" s="1" t="s">
        <v>329</v>
      </c>
      <c r="B45" s="5" t="s">
        <v>317</v>
      </c>
      <c r="C45" s="6">
        <v>850.81684570312495</v>
      </c>
    </row>
    <row r="46" spans="1:3" ht="13.35" customHeight="1" x14ac:dyDescent="0.2">
      <c r="B46" s="5" t="s">
        <v>318</v>
      </c>
      <c r="C46" s="6">
        <v>844.35300292968805</v>
      </c>
    </row>
    <row r="47" spans="1:3" ht="13.35" customHeight="1" x14ac:dyDescent="0.2">
      <c r="B47" s="5" t="s">
        <v>319</v>
      </c>
      <c r="C47" s="6">
        <v>835.99599609375002</v>
      </c>
    </row>
    <row r="48" spans="1:3" ht="13.35" customHeight="1" x14ac:dyDescent="0.2">
      <c r="A48" s="21"/>
      <c r="B48" s="7" t="s">
        <v>320</v>
      </c>
      <c r="C48" s="8">
        <v>826.43994140625</v>
      </c>
    </row>
    <row r="49" spans="1:3" ht="13.5" customHeight="1" x14ac:dyDescent="0.2">
      <c r="A49" s="1" t="s">
        <v>330</v>
      </c>
      <c r="B49" s="5" t="s">
        <v>317</v>
      </c>
      <c r="C49" s="6">
        <v>854.60800781249998</v>
      </c>
    </row>
    <row r="50" spans="1:3" ht="13.35" customHeight="1" x14ac:dyDescent="0.2">
      <c r="B50" s="5" t="s">
        <v>318</v>
      </c>
      <c r="C50" s="6">
        <v>842.54641113281298</v>
      </c>
    </row>
    <row r="51" spans="1:3" ht="13.35" customHeight="1" x14ac:dyDescent="0.2">
      <c r="B51" s="5" t="s">
        <v>319</v>
      </c>
      <c r="C51" s="6">
        <v>834.47717285156295</v>
      </c>
    </row>
    <row r="52" spans="1:3" ht="13.35" customHeight="1" x14ac:dyDescent="0.2">
      <c r="A52" s="21"/>
      <c r="B52" s="7" t="s">
        <v>320</v>
      </c>
      <c r="C52" s="8">
        <v>837.36599121093798</v>
      </c>
    </row>
    <row r="53" spans="1:3" ht="13.5" customHeight="1" x14ac:dyDescent="0.2">
      <c r="A53" s="1" t="s">
        <v>374</v>
      </c>
      <c r="B53" s="5" t="s">
        <v>317</v>
      </c>
      <c r="C53" s="6">
        <v>484.90667724609398</v>
      </c>
    </row>
    <row r="54" spans="1:3" ht="13.35" customHeight="1" x14ac:dyDescent="0.2">
      <c r="B54" s="5" t="s">
        <v>318</v>
      </c>
      <c r="C54" s="6">
        <v>447.99598388671899</v>
      </c>
    </row>
    <row r="55" spans="1:3" ht="13.35" customHeight="1" x14ac:dyDescent="0.2">
      <c r="B55" s="5" t="s">
        <v>319</v>
      </c>
      <c r="C55" s="6">
        <v>417.994299316406</v>
      </c>
    </row>
    <row r="56" spans="1:3" ht="13.35" customHeight="1" x14ac:dyDescent="0.2">
      <c r="A56" s="21"/>
      <c r="B56" s="7" t="s">
        <v>320</v>
      </c>
      <c r="C56" s="8">
        <v>387.19998779296901</v>
      </c>
    </row>
    <row r="57" spans="1:3" ht="13.5" customHeight="1" x14ac:dyDescent="0.2">
      <c r="A57" s="1" t="s">
        <v>331</v>
      </c>
      <c r="B57" s="5" t="s">
        <v>317</v>
      </c>
      <c r="C57" s="6">
        <v>502.35128173828099</v>
      </c>
    </row>
    <row r="58" spans="1:3" ht="13.35" customHeight="1" x14ac:dyDescent="0.2">
      <c r="B58" s="5" t="s">
        <v>318</v>
      </c>
      <c r="C58" s="6">
        <v>471.16560058593802</v>
      </c>
    </row>
    <row r="59" spans="1:3" ht="13.35" customHeight="1" x14ac:dyDescent="0.2">
      <c r="B59" s="5" t="s">
        <v>319</v>
      </c>
      <c r="C59" s="6">
        <v>359.343347167969</v>
      </c>
    </row>
    <row r="60" spans="1:3" ht="13.35" customHeight="1" x14ac:dyDescent="0.2">
      <c r="A60" s="21"/>
      <c r="B60" s="7" t="s">
        <v>320</v>
      </c>
      <c r="C60" s="8">
        <v>377.44570312500002</v>
      </c>
    </row>
    <row r="61" spans="1:3" ht="13.5" customHeight="1" x14ac:dyDescent="0.2">
      <c r="A61" s="1" t="s">
        <v>332</v>
      </c>
      <c r="B61" s="5" t="s">
        <v>317</v>
      </c>
      <c r="C61" s="6">
        <v>2105.0652832031301</v>
      </c>
    </row>
    <row r="62" spans="1:3" ht="13.35" customHeight="1" x14ac:dyDescent="0.2">
      <c r="B62" s="5" t="s">
        <v>318</v>
      </c>
      <c r="C62" s="6">
        <v>2072.7921386718699</v>
      </c>
    </row>
    <row r="63" spans="1:3" ht="13.35" customHeight="1" x14ac:dyDescent="0.2">
      <c r="B63" s="5" t="s">
        <v>319</v>
      </c>
      <c r="C63" s="6">
        <v>2025.34204101563</v>
      </c>
    </row>
    <row r="64" spans="1:3" ht="13.35" customHeight="1" x14ac:dyDescent="0.2">
      <c r="A64" s="21"/>
      <c r="B64" s="7" t="s">
        <v>320</v>
      </c>
      <c r="C64" s="8">
        <v>1977.8015625</v>
      </c>
    </row>
    <row r="65" spans="1:3" ht="13.5" customHeight="1" x14ac:dyDescent="0.2">
      <c r="A65" s="1" t="s">
        <v>333</v>
      </c>
      <c r="B65" s="5" t="s">
        <v>317</v>
      </c>
      <c r="C65" s="6">
        <v>296.11354980468798</v>
      </c>
    </row>
    <row r="66" spans="1:3" ht="13.35" customHeight="1" x14ac:dyDescent="0.2">
      <c r="B66" s="5" t="s">
        <v>318</v>
      </c>
      <c r="C66" s="6">
        <v>275.890466308594</v>
      </c>
    </row>
    <row r="67" spans="1:3" ht="13.35" customHeight="1" x14ac:dyDescent="0.2">
      <c r="B67" s="5" t="s">
        <v>319</v>
      </c>
      <c r="C67" s="6">
        <v>303.36000366210902</v>
      </c>
    </row>
    <row r="68" spans="1:3" ht="13.35" customHeight="1" x14ac:dyDescent="0.2">
      <c r="A68" s="21"/>
      <c r="B68" s="7" t="s">
        <v>320</v>
      </c>
      <c r="C68" s="8">
        <v>272.75808105468798</v>
      </c>
    </row>
    <row r="69" spans="1:3" ht="13.5" customHeight="1" x14ac:dyDescent="0.2">
      <c r="A69" s="1" t="s">
        <v>334</v>
      </c>
      <c r="B69" s="5" t="s">
        <v>317</v>
      </c>
      <c r="C69" s="6">
        <v>410.735998535156</v>
      </c>
    </row>
    <row r="70" spans="1:3" ht="13.35" customHeight="1" x14ac:dyDescent="0.2">
      <c r="B70" s="5" t="s">
        <v>318</v>
      </c>
      <c r="C70" s="6">
        <v>397.40800781249999</v>
      </c>
    </row>
    <row r="71" spans="1:3" ht="13.35" customHeight="1" x14ac:dyDescent="0.2">
      <c r="B71" s="5" t="s">
        <v>319</v>
      </c>
      <c r="C71" s="6">
        <v>390.00241699218702</v>
      </c>
    </row>
    <row r="72" spans="1:3" ht="13.35" customHeight="1" x14ac:dyDescent="0.2">
      <c r="A72" s="21"/>
      <c r="B72" s="7" t="s">
        <v>320</v>
      </c>
      <c r="C72" s="8">
        <v>374.06000976562501</v>
      </c>
    </row>
    <row r="73" spans="1:3" ht="13.5" customHeight="1" x14ac:dyDescent="0.2">
      <c r="A73" s="1" t="s">
        <v>335</v>
      </c>
      <c r="B73" s="5" t="s">
        <v>317</v>
      </c>
      <c r="C73" s="6">
        <v>1320.4139648437499</v>
      </c>
    </row>
    <row r="74" spans="1:3" ht="13.35" customHeight="1" x14ac:dyDescent="0.2">
      <c r="B74" s="5" t="s">
        <v>318</v>
      </c>
      <c r="C74" s="6">
        <v>1298.99663085938</v>
      </c>
    </row>
    <row r="75" spans="1:3" ht="13.35" customHeight="1" x14ac:dyDescent="0.2">
      <c r="B75" s="5" t="s">
        <v>319</v>
      </c>
      <c r="C75" s="6">
        <v>1267.09672851563</v>
      </c>
    </row>
    <row r="76" spans="1:3" ht="13.35" customHeight="1" x14ac:dyDescent="0.2">
      <c r="A76" s="21"/>
      <c r="B76" s="7" t="s">
        <v>320</v>
      </c>
      <c r="C76" s="8">
        <v>1224.49833984375</v>
      </c>
    </row>
    <row r="77" spans="1:3" ht="13.5" customHeight="1" x14ac:dyDescent="0.2">
      <c r="A77" s="1" t="s">
        <v>336</v>
      </c>
      <c r="B77" s="5" t="s">
        <v>317</v>
      </c>
      <c r="C77" s="6">
        <v>815.52795410156295</v>
      </c>
    </row>
    <row r="78" spans="1:3" ht="13.35" customHeight="1" x14ac:dyDescent="0.2">
      <c r="B78" s="5" t="s">
        <v>318</v>
      </c>
      <c r="C78" s="6">
        <v>802.23200683593802</v>
      </c>
    </row>
    <row r="79" spans="1:3" ht="13.35" customHeight="1" x14ac:dyDescent="0.2">
      <c r="B79" s="5" t="s">
        <v>319</v>
      </c>
      <c r="C79" s="6">
        <v>815.39216308593802</v>
      </c>
    </row>
    <row r="80" spans="1:3" ht="13.35" customHeight="1" x14ac:dyDescent="0.2">
      <c r="A80" s="21"/>
      <c r="B80" s="7" t="s">
        <v>320</v>
      </c>
      <c r="C80" s="8">
        <v>788.548022460938</v>
      </c>
    </row>
    <row r="81" spans="1:3" ht="13.5" customHeight="1" x14ac:dyDescent="0.2">
      <c r="A81" s="1" t="s">
        <v>337</v>
      </c>
      <c r="B81" s="5" t="s">
        <v>317</v>
      </c>
      <c r="C81" s="6">
        <v>1351.9139648437499</v>
      </c>
    </row>
    <row r="82" spans="1:3" ht="13.35" customHeight="1" x14ac:dyDescent="0.2">
      <c r="B82" s="5" t="s">
        <v>318</v>
      </c>
      <c r="C82" s="6">
        <v>1347.50390625</v>
      </c>
    </row>
    <row r="83" spans="1:3" ht="13.35" customHeight="1" x14ac:dyDescent="0.2">
      <c r="B83" s="5" t="s">
        <v>319</v>
      </c>
      <c r="C83" s="6">
        <v>1301.6724609375001</v>
      </c>
    </row>
    <row r="84" spans="1:3" ht="13.35" customHeight="1" x14ac:dyDescent="0.2">
      <c r="A84" s="21"/>
      <c r="B84" s="7" t="s">
        <v>320</v>
      </c>
      <c r="C84" s="8">
        <v>1251.3839355468699</v>
      </c>
    </row>
    <row r="85" spans="1:3" ht="13.5" customHeight="1" x14ac:dyDescent="0.2">
      <c r="A85" s="1" t="s">
        <v>338</v>
      </c>
      <c r="B85" s="5" t="s">
        <v>317</v>
      </c>
      <c r="C85" s="6">
        <v>405.32398681640598</v>
      </c>
    </row>
    <row r="86" spans="1:3" ht="13.35" customHeight="1" x14ac:dyDescent="0.2">
      <c r="B86" s="5" t="s">
        <v>318</v>
      </c>
      <c r="C86" s="6">
        <v>389.45335693359402</v>
      </c>
    </row>
    <row r="87" spans="1:3" ht="13.35" customHeight="1" x14ac:dyDescent="0.2">
      <c r="B87" s="5" t="s">
        <v>319</v>
      </c>
      <c r="C87" s="6">
        <v>376.03355712890601</v>
      </c>
    </row>
    <row r="88" spans="1:3" ht="13.35" customHeight="1" x14ac:dyDescent="0.2">
      <c r="A88" s="21"/>
      <c r="B88" s="7" t="s">
        <v>320</v>
      </c>
      <c r="C88" s="8">
        <v>345.22800292968702</v>
      </c>
    </row>
    <row r="89" spans="1:3" ht="13.5" customHeight="1" x14ac:dyDescent="0.2">
      <c r="A89" s="1" t="s">
        <v>339</v>
      </c>
      <c r="B89" s="5" t="s">
        <v>317</v>
      </c>
      <c r="C89" s="6">
        <v>535.95999755859395</v>
      </c>
    </row>
    <row r="90" spans="1:3" ht="13.35" customHeight="1" x14ac:dyDescent="0.2">
      <c r="B90" s="5" t="s">
        <v>318</v>
      </c>
      <c r="C90" s="6">
        <v>531.93145751953102</v>
      </c>
    </row>
    <row r="91" spans="1:3" ht="13.35" customHeight="1" x14ac:dyDescent="0.2">
      <c r="B91" s="5" t="s">
        <v>319</v>
      </c>
      <c r="C91" s="6">
        <v>525.80698242187498</v>
      </c>
    </row>
    <row r="92" spans="1:3" ht="13.35" customHeight="1" x14ac:dyDescent="0.2">
      <c r="A92" s="21"/>
      <c r="B92" s="7" t="s">
        <v>320</v>
      </c>
      <c r="C92" s="8">
        <v>518.16961669921898</v>
      </c>
    </row>
    <row r="93" spans="1:3" ht="13.5" customHeight="1" x14ac:dyDescent="0.2">
      <c r="A93" s="1" t="s">
        <v>340</v>
      </c>
      <c r="B93" s="5" t="s">
        <v>317</v>
      </c>
      <c r="C93" s="6">
        <v>245.70701293945299</v>
      </c>
    </row>
    <row r="94" spans="1:3" ht="13.35" customHeight="1" x14ac:dyDescent="0.2">
      <c r="B94" s="5" t="s">
        <v>318</v>
      </c>
      <c r="C94" s="6">
        <v>226.9072265625</v>
      </c>
    </row>
    <row r="95" spans="1:3" ht="13.35" customHeight="1" x14ac:dyDescent="0.2">
      <c r="B95" s="5" t="s">
        <v>319</v>
      </c>
      <c r="C95" s="6">
        <v>212.746984863281</v>
      </c>
    </row>
    <row r="96" spans="1:3" ht="13.35" customHeight="1" x14ac:dyDescent="0.2">
      <c r="A96" s="21"/>
      <c r="B96" s="7" t="s">
        <v>320</v>
      </c>
      <c r="C96" s="8">
        <v>193.222009277344</v>
      </c>
    </row>
    <row r="97" spans="1:3" ht="13.5" customHeight="1" x14ac:dyDescent="0.2">
      <c r="A97" s="1" t="s">
        <v>341</v>
      </c>
      <c r="B97" s="5" t="s">
        <v>317</v>
      </c>
      <c r="C97" s="6">
        <v>765.38400878906305</v>
      </c>
    </row>
    <row r="98" spans="1:3" ht="13.35" customHeight="1" x14ac:dyDescent="0.2">
      <c r="B98" s="5" t="s">
        <v>318</v>
      </c>
      <c r="C98" s="6">
        <v>728.26442871093798</v>
      </c>
    </row>
    <row r="99" spans="1:3" ht="13.35" customHeight="1" x14ac:dyDescent="0.2">
      <c r="B99" s="5" t="s">
        <v>319</v>
      </c>
      <c r="C99" s="6">
        <v>695.17800292968798</v>
      </c>
    </row>
    <row r="100" spans="1:3" ht="13.35" customHeight="1" x14ac:dyDescent="0.2">
      <c r="A100" s="21"/>
      <c r="B100" s="7" t="s">
        <v>320</v>
      </c>
      <c r="C100" s="8">
        <v>676.07036132812505</v>
      </c>
    </row>
    <row r="101" spans="1:3" ht="13.5" customHeight="1" x14ac:dyDescent="0.2">
      <c r="A101" s="1" t="s">
        <v>342</v>
      </c>
      <c r="B101" s="5" t="s">
        <v>317</v>
      </c>
      <c r="C101" s="6">
        <v>470.93598632812501</v>
      </c>
    </row>
    <row r="102" spans="1:3" ht="13.35" customHeight="1" x14ac:dyDescent="0.2">
      <c r="B102" s="5" t="s">
        <v>318</v>
      </c>
      <c r="C102" s="6">
        <v>450.79716796874999</v>
      </c>
    </row>
    <row r="103" spans="1:3" ht="13.35" customHeight="1" x14ac:dyDescent="0.2">
      <c r="B103" s="5" t="s">
        <v>319</v>
      </c>
      <c r="C103" s="6">
        <v>427.87001953125002</v>
      </c>
    </row>
    <row r="104" spans="1:3" ht="13.35" customHeight="1" x14ac:dyDescent="0.2">
      <c r="A104" s="21"/>
      <c r="B104" s="7" t="s">
        <v>320</v>
      </c>
      <c r="C104" s="8">
        <v>402.88798828124999</v>
      </c>
    </row>
    <row r="105" spans="1:3" ht="13.5" customHeight="1" x14ac:dyDescent="0.2">
      <c r="A105" s="1" t="s">
        <v>343</v>
      </c>
      <c r="B105" s="5" t="s">
        <v>317</v>
      </c>
      <c r="C105" s="6">
        <v>1292.0458007812499</v>
      </c>
    </row>
    <row r="106" spans="1:3" ht="13.35" customHeight="1" x14ac:dyDescent="0.2">
      <c r="B106" s="5" t="s">
        <v>318</v>
      </c>
      <c r="C106" s="6">
        <v>1271.28002929688</v>
      </c>
    </row>
    <row r="107" spans="1:3" ht="13.35" customHeight="1" x14ac:dyDescent="0.2">
      <c r="B107" s="5" t="s">
        <v>319</v>
      </c>
      <c r="C107" s="6">
        <v>1253.20795898437</v>
      </c>
    </row>
    <row r="108" spans="1:3" ht="13.35" customHeight="1" x14ac:dyDescent="0.2">
      <c r="A108" s="21"/>
      <c r="B108" s="7" t="s">
        <v>320</v>
      </c>
      <c r="C108" s="8">
        <v>1230.22001953125</v>
      </c>
    </row>
    <row r="109" spans="1:3" ht="13.5" customHeight="1" x14ac:dyDescent="0.2">
      <c r="A109" s="1" t="s">
        <v>344</v>
      </c>
      <c r="B109" s="5" t="s">
        <v>317</v>
      </c>
      <c r="C109" s="6">
        <v>1383.03471679688</v>
      </c>
    </row>
    <row r="110" spans="1:3" ht="13.35" customHeight="1" x14ac:dyDescent="0.2">
      <c r="B110" s="5" t="s">
        <v>318</v>
      </c>
      <c r="C110" s="6">
        <v>1306.7320312500001</v>
      </c>
    </row>
    <row r="111" spans="1:3" ht="13.35" customHeight="1" x14ac:dyDescent="0.2">
      <c r="B111" s="5" t="s">
        <v>319</v>
      </c>
      <c r="C111" s="6">
        <v>1244.76665039063</v>
      </c>
    </row>
    <row r="112" spans="1:3" ht="13.35" customHeight="1" x14ac:dyDescent="0.2">
      <c r="A112" s="21"/>
      <c r="B112" s="7" t="s">
        <v>320</v>
      </c>
      <c r="C112" s="8">
        <v>1206.6439453124999</v>
      </c>
    </row>
    <row r="114" spans="1:7" x14ac:dyDescent="0.2">
      <c r="A114" s="13" t="s">
        <v>43</v>
      </c>
    </row>
    <row r="115" spans="1:7" ht="24.2" customHeight="1" x14ac:dyDescent="0.25">
      <c r="A115" s="77" t="s">
        <v>354</v>
      </c>
      <c r="B115" s="77"/>
      <c r="C115" s="77"/>
      <c r="D115" s="77"/>
      <c r="E115" s="77"/>
      <c r="G115"/>
    </row>
    <row r="116" spans="1:7" x14ac:dyDescent="0.2">
      <c r="A116" s="81" t="s">
        <v>355</v>
      </c>
      <c r="B116" s="81"/>
      <c r="C116" s="81"/>
      <c r="D116" s="81"/>
      <c r="E116" s="81"/>
    </row>
    <row r="118" spans="1:7" x14ac:dyDescent="0.2">
      <c r="A118" s="1" t="s">
        <v>383</v>
      </c>
    </row>
    <row r="119" spans="1:7" x14ac:dyDescent="0.2">
      <c r="A119" s="15" t="s">
        <v>47</v>
      </c>
    </row>
  </sheetData>
  <sheetProtection objects="1" scenarios="1"/>
  <mergeCells count="4">
    <mergeCell ref="A3:A4"/>
    <mergeCell ref="B3:B4"/>
    <mergeCell ref="A115:E115"/>
    <mergeCell ref="A116:E116"/>
  </mergeCells>
  <pageMargins left="0.69999998807907104" right="0.69999998807907104" top="0.75" bottom="0.75" header="0.30000001192092896" footer="0.30000001192092896"/>
  <pageSetup errors="blank"/>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119"/>
  <sheetViews>
    <sheetView workbookViewId="0"/>
  </sheetViews>
  <sheetFormatPr defaultColWidth="0" defaultRowHeight="11.25" x14ac:dyDescent="0.2"/>
  <cols>
    <col min="1" max="9" width="14.28515625" style="1" customWidth="1"/>
    <col min="10" max="16384" width="0" style="1" hidden="1"/>
  </cols>
  <sheetData>
    <row r="1" spans="1:9" ht="15" x14ac:dyDescent="0.25">
      <c r="A1" s="2" t="s">
        <v>356</v>
      </c>
    </row>
    <row r="2" spans="1:9" x14ac:dyDescent="0.2">
      <c r="A2" s="16"/>
      <c r="B2" s="16"/>
      <c r="C2" s="16"/>
      <c r="D2" s="16"/>
      <c r="E2" s="16"/>
      <c r="F2" s="16"/>
      <c r="G2" s="16"/>
      <c r="H2" s="16"/>
      <c r="I2" s="16"/>
    </row>
    <row r="3" spans="1:9" ht="30" customHeight="1" x14ac:dyDescent="0.2">
      <c r="A3" s="83" t="s">
        <v>307</v>
      </c>
      <c r="B3" s="85" t="s">
        <v>308</v>
      </c>
      <c r="C3" s="102" t="s">
        <v>357</v>
      </c>
      <c r="D3" s="103"/>
      <c r="E3" s="103"/>
      <c r="F3" s="103"/>
      <c r="G3" s="21"/>
      <c r="H3" s="21"/>
      <c r="I3" s="21"/>
    </row>
    <row r="4" spans="1:9" ht="18" customHeight="1" x14ac:dyDescent="0.2">
      <c r="A4" s="100"/>
      <c r="B4" s="101"/>
      <c r="C4" s="104" t="s">
        <v>358</v>
      </c>
      <c r="D4" s="104" t="s">
        <v>359</v>
      </c>
      <c r="E4" s="106" t="s">
        <v>360</v>
      </c>
      <c r="F4" s="101"/>
      <c r="G4" s="25" t="s">
        <v>361</v>
      </c>
      <c r="H4" s="25" t="s">
        <v>362</v>
      </c>
      <c r="I4" s="25" t="s">
        <v>362</v>
      </c>
    </row>
    <row r="5" spans="1:9" ht="18" customHeight="1" x14ac:dyDescent="0.2">
      <c r="A5" s="84"/>
      <c r="B5" s="86"/>
      <c r="C5" s="105"/>
      <c r="D5" s="105"/>
      <c r="E5" s="24" t="s">
        <v>363</v>
      </c>
      <c r="F5" s="24" t="s">
        <v>364</v>
      </c>
      <c r="G5" s="26" t="s">
        <v>365</v>
      </c>
      <c r="H5" s="26" t="s">
        <v>366</v>
      </c>
      <c r="I5" s="26" t="s">
        <v>367</v>
      </c>
    </row>
    <row r="6" spans="1:9" ht="13.5" customHeight="1" x14ac:dyDescent="0.2">
      <c r="A6" s="1" t="s">
        <v>316</v>
      </c>
      <c r="B6" s="5" t="s">
        <v>317</v>
      </c>
      <c r="C6" s="27">
        <v>54.764977798142198</v>
      </c>
      <c r="D6" s="27">
        <v>57.319999694824197</v>
      </c>
      <c r="E6" s="27">
        <v>53.959999084472699</v>
      </c>
      <c r="F6" s="28">
        <v>60.790000915527301</v>
      </c>
      <c r="G6" s="28">
        <v>7158</v>
      </c>
      <c r="H6" s="28">
        <v>292</v>
      </c>
      <c r="I6" s="28">
        <v>138</v>
      </c>
    </row>
    <row r="7" spans="1:9" ht="13.35" customHeight="1" x14ac:dyDescent="0.2">
      <c r="B7" s="5" t="s">
        <v>318</v>
      </c>
      <c r="C7" s="27">
        <v>54.590392680772602</v>
      </c>
      <c r="D7" s="27">
        <v>57.580001831054702</v>
      </c>
      <c r="E7" s="27">
        <v>53.599998474121101</v>
      </c>
      <c r="F7" s="28">
        <v>60.790000915527301</v>
      </c>
      <c r="G7" s="28">
        <v>7158</v>
      </c>
      <c r="H7" s="28">
        <v>309</v>
      </c>
      <c r="I7" s="28">
        <v>131</v>
      </c>
    </row>
    <row r="8" spans="1:9" ht="13.35" customHeight="1" x14ac:dyDescent="0.2">
      <c r="B8" s="5" t="s">
        <v>319</v>
      </c>
      <c r="C8" s="27">
        <v>54.136620440767601</v>
      </c>
      <c r="D8" s="27">
        <v>57.169998168945298</v>
      </c>
      <c r="E8" s="27">
        <v>53.029998779296903</v>
      </c>
      <c r="F8" s="28">
        <v>60.790000915527301</v>
      </c>
      <c r="G8" s="28">
        <v>7158</v>
      </c>
      <c r="H8" s="28">
        <v>324</v>
      </c>
      <c r="I8" s="28">
        <v>111</v>
      </c>
    </row>
    <row r="9" spans="1:9" ht="13.35" customHeight="1" x14ac:dyDescent="0.2">
      <c r="A9" s="21"/>
      <c r="B9" s="7" t="s">
        <v>320</v>
      </c>
      <c r="C9" s="29">
        <v>54.150784997774899</v>
      </c>
      <c r="D9" s="29">
        <v>56.669998168945298</v>
      </c>
      <c r="E9" s="29">
        <v>51.990001678466797</v>
      </c>
      <c r="F9" s="30">
        <v>60.790000915527301</v>
      </c>
      <c r="G9" s="30">
        <v>7158</v>
      </c>
      <c r="H9" s="30">
        <v>274</v>
      </c>
      <c r="I9" s="30">
        <v>114</v>
      </c>
    </row>
    <row r="10" spans="1:9" ht="13.5" customHeight="1" x14ac:dyDescent="0.2">
      <c r="A10" s="1" t="s">
        <v>321</v>
      </c>
      <c r="B10" s="5" t="s">
        <v>317</v>
      </c>
      <c r="C10" s="27">
        <v>21.4995375063856</v>
      </c>
      <c r="D10" s="27">
        <v>22.399999618530298</v>
      </c>
      <c r="E10" s="27">
        <v>22.399999618530298</v>
      </c>
      <c r="F10" s="28">
        <v>22.399999618530298</v>
      </c>
      <c r="G10" s="28">
        <v>7622</v>
      </c>
      <c r="H10" s="28">
        <v>0</v>
      </c>
      <c r="I10" s="28">
        <v>56</v>
      </c>
    </row>
    <row r="11" spans="1:9" ht="13.35" customHeight="1" x14ac:dyDescent="0.2">
      <c r="B11" s="5" t="s">
        <v>318</v>
      </c>
      <c r="C11" s="27">
        <v>21.639398086842501</v>
      </c>
      <c r="D11" s="27">
        <v>22.399999618530298</v>
      </c>
      <c r="E11" s="27">
        <v>22.399999618530298</v>
      </c>
      <c r="F11" s="28">
        <v>22.399999618530298</v>
      </c>
      <c r="G11" s="28">
        <v>7622</v>
      </c>
      <c r="H11" s="28">
        <v>0</v>
      </c>
      <c r="I11" s="28">
        <v>50</v>
      </c>
    </row>
    <row r="12" spans="1:9" ht="13.35" customHeight="1" x14ac:dyDescent="0.2">
      <c r="B12" s="5" t="s">
        <v>319</v>
      </c>
      <c r="C12" s="27">
        <v>21.777425532559501</v>
      </c>
      <c r="D12" s="27">
        <v>22.399999618530298</v>
      </c>
      <c r="E12" s="27">
        <v>22.399999618530298</v>
      </c>
      <c r="F12" s="28">
        <v>22.399999618530298</v>
      </c>
      <c r="G12" s="28">
        <v>7622</v>
      </c>
      <c r="H12" s="28">
        <v>0</v>
      </c>
      <c r="I12" s="28">
        <v>59</v>
      </c>
    </row>
    <row r="13" spans="1:9" ht="13.35" customHeight="1" x14ac:dyDescent="0.2">
      <c r="A13" s="21"/>
      <c r="B13" s="7" t="s">
        <v>320</v>
      </c>
      <c r="C13" s="29">
        <v>21.9291997136568</v>
      </c>
      <c r="D13" s="29">
        <v>22.399999618530298</v>
      </c>
      <c r="E13" s="29">
        <v>22.399999618530298</v>
      </c>
      <c r="F13" s="30">
        <v>22.399999618530298</v>
      </c>
      <c r="G13" s="30">
        <v>7622</v>
      </c>
      <c r="H13" s="30">
        <v>0</v>
      </c>
      <c r="I13" s="30">
        <v>74</v>
      </c>
    </row>
    <row r="14" spans="1:9" ht="13.5" customHeight="1" x14ac:dyDescent="0.2">
      <c r="A14" s="1" t="s">
        <v>322</v>
      </c>
      <c r="B14" s="5" t="s">
        <v>317</v>
      </c>
      <c r="C14" s="27">
        <v>24.637259909049501</v>
      </c>
      <c r="D14" s="27">
        <v>26</v>
      </c>
      <c r="E14" s="27">
        <v>26</v>
      </c>
      <c r="F14" s="28">
        <v>26</v>
      </c>
      <c r="G14" s="28">
        <v>8391</v>
      </c>
      <c r="H14" s="28">
        <v>242</v>
      </c>
      <c r="I14" s="28">
        <v>25</v>
      </c>
    </row>
    <row r="15" spans="1:9" ht="13.35" customHeight="1" x14ac:dyDescent="0.2">
      <c r="B15" s="5" t="s">
        <v>318</v>
      </c>
      <c r="C15" s="27">
        <v>29.108144375894799</v>
      </c>
      <c r="D15" s="27">
        <v>31.069999694824201</v>
      </c>
      <c r="E15" s="27">
        <v>31.069999694824201</v>
      </c>
      <c r="F15" s="28">
        <v>31.069999694824201</v>
      </c>
      <c r="G15" s="28">
        <v>8391</v>
      </c>
      <c r="H15" s="28">
        <v>134</v>
      </c>
      <c r="I15" s="28">
        <v>29</v>
      </c>
    </row>
    <row r="16" spans="1:9" ht="13.35" customHeight="1" x14ac:dyDescent="0.2">
      <c r="B16" s="5" t="s">
        <v>319</v>
      </c>
      <c r="C16" s="27">
        <v>29.185900601658499</v>
      </c>
      <c r="D16" s="27">
        <v>31.100000381469702</v>
      </c>
      <c r="E16" s="27">
        <v>31.100000381469702</v>
      </c>
      <c r="F16" s="28">
        <v>31.100000381469702</v>
      </c>
      <c r="G16" s="28">
        <v>8391</v>
      </c>
      <c r="H16" s="28">
        <v>144</v>
      </c>
      <c r="I16" s="28">
        <v>18</v>
      </c>
    </row>
    <row r="17" spans="1:9" ht="13.35" customHeight="1" x14ac:dyDescent="0.2">
      <c r="A17" s="21"/>
      <c r="B17" s="7" t="s">
        <v>320</v>
      </c>
      <c r="C17" s="29">
        <v>29.252624727076601</v>
      </c>
      <c r="D17" s="29">
        <v>31.100000381469702</v>
      </c>
      <c r="E17" s="29">
        <v>31.100000381469702</v>
      </c>
      <c r="F17" s="30">
        <v>31.100000381469702</v>
      </c>
      <c r="G17" s="30">
        <v>8391</v>
      </c>
      <c r="H17" s="30">
        <v>153</v>
      </c>
      <c r="I17" s="30">
        <v>21</v>
      </c>
    </row>
    <row r="18" spans="1:9" ht="13.5" customHeight="1" x14ac:dyDescent="0.2">
      <c r="A18" s="1" t="s">
        <v>323</v>
      </c>
      <c r="B18" s="5" t="s">
        <v>317</v>
      </c>
      <c r="C18" s="27">
        <v>44.172724825117001</v>
      </c>
      <c r="D18" s="27">
        <v>42.119998931884801</v>
      </c>
      <c r="E18" s="27">
        <v>40.180000305175803</v>
      </c>
      <c r="F18" s="28">
        <v>46.360000610351598</v>
      </c>
      <c r="G18" s="28">
        <v>5943</v>
      </c>
      <c r="H18" s="28">
        <v>0</v>
      </c>
      <c r="I18" s="28">
        <v>11</v>
      </c>
    </row>
    <row r="19" spans="1:9" ht="13.35" customHeight="1" x14ac:dyDescent="0.2">
      <c r="B19" s="5" t="s">
        <v>318</v>
      </c>
      <c r="C19" s="27">
        <v>44.309622143876098</v>
      </c>
      <c r="D19" s="27">
        <v>42.139999389648402</v>
      </c>
      <c r="E19" s="27">
        <v>40.220001220703097</v>
      </c>
      <c r="F19" s="28">
        <v>46.939998626708999</v>
      </c>
      <c r="G19" s="28">
        <v>5943</v>
      </c>
      <c r="H19" s="28">
        <v>0</v>
      </c>
      <c r="I19" s="28">
        <v>13</v>
      </c>
    </row>
    <row r="20" spans="1:9" ht="13.35" customHeight="1" x14ac:dyDescent="0.2">
      <c r="B20" s="5" t="s">
        <v>319</v>
      </c>
      <c r="C20" s="27">
        <v>44.6404407141886</v>
      </c>
      <c r="D20" s="27">
        <v>42.099998474121101</v>
      </c>
      <c r="E20" s="27">
        <v>40.290000915527301</v>
      </c>
      <c r="F20" s="28">
        <v>51.529998779296903</v>
      </c>
      <c r="G20" s="28">
        <v>5942</v>
      </c>
      <c r="H20" s="28">
        <v>0</v>
      </c>
      <c r="I20" s="28">
        <v>14</v>
      </c>
    </row>
    <row r="21" spans="1:9" ht="13.35" customHeight="1" x14ac:dyDescent="0.2">
      <c r="A21" s="21"/>
      <c r="B21" s="7" t="s">
        <v>320</v>
      </c>
      <c r="C21" s="29">
        <v>44.993731050291203</v>
      </c>
      <c r="D21" s="29">
        <v>42.880001068115199</v>
      </c>
      <c r="E21" s="29">
        <v>40.340000152587898</v>
      </c>
      <c r="F21" s="30">
        <v>55.290000915527301</v>
      </c>
      <c r="G21" s="30">
        <v>5942</v>
      </c>
      <c r="H21" s="30">
        <v>0</v>
      </c>
      <c r="I21" s="30">
        <v>14</v>
      </c>
    </row>
    <row r="22" spans="1:9" ht="13.5" customHeight="1" x14ac:dyDescent="0.2">
      <c r="A22" s="1" t="s">
        <v>375</v>
      </c>
      <c r="B22" s="5" t="s">
        <v>317</v>
      </c>
      <c r="C22" s="27">
        <v>42.732023358602099</v>
      </c>
      <c r="D22" s="27">
        <v>43.810001373291001</v>
      </c>
      <c r="E22" s="27">
        <v>38.240001678466797</v>
      </c>
      <c r="F22" s="28">
        <v>47.409999847412102</v>
      </c>
      <c r="G22" s="28">
        <v>11112</v>
      </c>
      <c r="H22" s="28">
        <v>6</v>
      </c>
      <c r="I22" s="28">
        <v>44</v>
      </c>
    </row>
    <row r="23" spans="1:9" ht="13.35" customHeight="1" x14ac:dyDescent="0.2">
      <c r="B23" s="5" t="s">
        <v>318</v>
      </c>
      <c r="C23" s="27">
        <v>43.702750162623097</v>
      </c>
      <c r="D23" s="27">
        <v>44.450000762939503</v>
      </c>
      <c r="E23" s="27">
        <v>39.330001831054702</v>
      </c>
      <c r="F23" s="28">
        <v>48.790000915527301</v>
      </c>
      <c r="G23" s="28">
        <v>11112</v>
      </c>
      <c r="H23" s="28">
        <v>9</v>
      </c>
      <c r="I23" s="28">
        <v>34</v>
      </c>
    </row>
    <row r="24" spans="1:9" ht="13.35" customHeight="1" x14ac:dyDescent="0.2">
      <c r="B24" s="5" t="s">
        <v>319</v>
      </c>
      <c r="C24" s="27">
        <v>43.533438919871998</v>
      </c>
      <c r="D24" s="27">
        <v>44.450000762939503</v>
      </c>
      <c r="E24" s="27">
        <v>39.169998168945298</v>
      </c>
      <c r="F24" s="28">
        <v>48.659999847412102</v>
      </c>
      <c r="G24" s="28">
        <v>11112</v>
      </c>
      <c r="H24" s="28">
        <v>5</v>
      </c>
      <c r="I24" s="28">
        <v>50</v>
      </c>
    </row>
    <row r="25" spans="1:9" ht="13.35" customHeight="1" x14ac:dyDescent="0.2">
      <c r="A25" s="21"/>
      <c r="B25" s="7" t="s">
        <v>320</v>
      </c>
      <c r="C25" s="29">
        <v>45.096717856754204</v>
      </c>
      <c r="D25" s="29">
        <v>44.5</v>
      </c>
      <c r="E25" s="29">
        <v>39.040000915527301</v>
      </c>
      <c r="F25" s="30">
        <v>48.959999084472699</v>
      </c>
      <c r="G25" s="30">
        <v>11112</v>
      </c>
      <c r="H25" s="30">
        <v>22</v>
      </c>
      <c r="I25" s="30">
        <v>166</v>
      </c>
    </row>
    <row r="26" spans="1:9" ht="13.5" customHeight="1" x14ac:dyDescent="0.2">
      <c r="A26" s="1" t="s">
        <v>324</v>
      </c>
      <c r="B26" s="5" t="s">
        <v>317</v>
      </c>
      <c r="C26" s="27">
        <v>24.6960977556367</v>
      </c>
      <c r="D26" s="27">
        <v>22.879999160766602</v>
      </c>
      <c r="E26" s="27">
        <v>21.600000381469702</v>
      </c>
      <c r="F26" s="28">
        <v>33.590000152587898</v>
      </c>
      <c r="G26" s="28">
        <v>7498</v>
      </c>
      <c r="H26" s="28">
        <v>21</v>
      </c>
      <c r="I26" s="28">
        <v>1</v>
      </c>
    </row>
    <row r="27" spans="1:9" ht="13.35" customHeight="1" x14ac:dyDescent="0.2">
      <c r="B27" s="5" t="s">
        <v>318</v>
      </c>
      <c r="C27" s="27">
        <v>24.640048695605302</v>
      </c>
      <c r="D27" s="27">
        <v>22.879999160766602</v>
      </c>
      <c r="E27" s="27">
        <v>21.600000381469702</v>
      </c>
      <c r="F27" s="28">
        <v>33.590000152587898</v>
      </c>
      <c r="G27" s="28">
        <v>7498</v>
      </c>
      <c r="H27" s="28">
        <v>19</v>
      </c>
      <c r="I27" s="28">
        <v>1</v>
      </c>
    </row>
    <row r="28" spans="1:9" ht="13.35" customHeight="1" x14ac:dyDescent="0.2">
      <c r="B28" s="5" t="s">
        <v>319</v>
      </c>
      <c r="C28" s="27">
        <v>24.5859914128194</v>
      </c>
      <c r="D28" s="27">
        <v>22.879999160766602</v>
      </c>
      <c r="E28" s="27">
        <v>21.280000686645501</v>
      </c>
      <c r="F28" s="28">
        <v>33.590000152587898</v>
      </c>
      <c r="G28" s="28">
        <v>7498</v>
      </c>
      <c r="H28" s="28">
        <v>14</v>
      </c>
      <c r="I28" s="28">
        <v>1</v>
      </c>
    </row>
    <row r="29" spans="1:9" ht="13.35" customHeight="1" x14ac:dyDescent="0.2">
      <c r="A29" s="21"/>
      <c r="B29" s="7" t="s">
        <v>320</v>
      </c>
      <c r="C29" s="29">
        <v>24.009695850463402</v>
      </c>
      <c r="D29" s="29">
        <v>22.879999160766602</v>
      </c>
      <c r="E29" s="29">
        <v>21.280000686645501</v>
      </c>
      <c r="F29" s="30">
        <v>33.409999847412102</v>
      </c>
      <c r="G29" s="30">
        <v>7497</v>
      </c>
      <c r="H29" s="30">
        <v>18</v>
      </c>
      <c r="I29" s="30">
        <v>2</v>
      </c>
    </row>
    <row r="30" spans="1:9" ht="13.5" customHeight="1" x14ac:dyDescent="0.2">
      <c r="A30" s="1" t="s">
        <v>325</v>
      </c>
      <c r="B30" s="5" t="s">
        <v>317</v>
      </c>
      <c r="C30" s="27">
        <v>39.577946145520002</v>
      </c>
      <c r="D30" s="27">
        <v>48.5</v>
      </c>
      <c r="E30" s="27">
        <v>28.5</v>
      </c>
      <c r="F30" s="28">
        <v>52</v>
      </c>
      <c r="G30" s="28">
        <v>4452</v>
      </c>
      <c r="H30" s="28">
        <v>17</v>
      </c>
      <c r="I30" s="28">
        <v>18</v>
      </c>
    </row>
    <row r="31" spans="1:9" ht="13.35" customHeight="1" x14ac:dyDescent="0.2">
      <c r="B31" s="5" t="s">
        <v>318</v>
      </c>
      <c r="C31" s="27">
        <v>39.3261976129508</v>
      </c>
      <c r="D31" s="27">
        <v>48.5</v>
      </c>
      <c r="E31" s="27">
        <v>28.5</v>
      </c>
      <c r="F31" s="28">
        <v>52</v>
      </c>
      <c r="G31" s="28">
        <v>4452</v>
      </c>
      <c r="H31" s="28">
        <v>0</v>
      </c>
      <c r="I31" s="28">
        <v>27</v>
      </c>
    </row>
    <row r="32" spans="1:9" ht="13.35" customHeight="1" x14ac:dyDescent="0.2">
      <c r="B32" s="5" t="s">
        <v>319</v>
      </c>
      <c r="C32" s="27">
        <v>38.5437848150533</v>
      </c>
      <c r="D32" s="27">
        <v>48.5</v>
      </c>
      <c r="E32" s="27">
        <v>28.5</v>
      </c>
      <c r="F32" s="28">
        <v>52</v>
      </c>
      <c r="G32" s="28">
        <v>4452</v>
      </c>
      <c r="H32" s="28">
        <v>0</v>
      </c>
      <c r="I32" s="28">
        <v>18</v>
      </c>
    </row>
    <row r="33" spans="1:9" ht="13.35" customHeight="1" x14ac:dyDescent="0.2">
      <c r="A33" s="21"/>
      <c r="B33" s="7" t="s">
        <v>320</v>
      </c>
      <c r="C33" s="29">
        <v>38.439806986739903</v>
      </c>
      <c r="D33" s="29">
        <v>48.75</v>
      </c>
      <c r="E33" s="29">
        <v>28.75</v>
      </c>
      <c r="F33" s="30">
        <v>50</v>
      </c>
      <c r="G33" s="30">
        <v>4452</v>
      </c>
      <c r="H33" s="30">
        <v>0</v>
      </c>
      <c r="I33" s="30">
        <v>20</v>
      </c>
    </row>
    <row r="34" spans="1:9" ht="13.5" customHeight="1" x14ac:dyDescent="0.2">
      <c r="A34" s="1" t="s">
        <v>326</v>
      </c>
      <c r="B34" s="5" t="s">
        <v>317</v>
      </c>
      <c r="C34" s="27">
        <v>28.0624805802656</v>
      </c>
      <c r="D34" s="27">
        <v>28</v>
      </c>
      <c r="E34" s="27">
        <v>14.1199998855591</v>
      </c>
      <c r="F34" s="28">
        <v>36</v>
      </c>
      <c r="G34" s="28">
        <v>11892</v>
      </c>
      <c r="H34" s="28">
        <v>4</v>
      </c>
      <c r="I34" s="28">
        <v>159</v>
      </c>
    </row>
    <row r="35" spans="1:9" ht="13.35" customHeight="1" x14ac:dyDescent="0.2">
      <c r="B35" s="5" t="s">
        <v>318</v>
      </c>
      <c r="C35" s="27">
        <v>29.8268571609477</v>
      </c>
      <c r="D35" s="27">
        <v>33</v>
      </c>
      <c r="E35" s="27">
        <v>15.329999923706</v>
      </c>
      <c r="F35" s="28">
        <v>38.849998474121101</v>
      </c>
      <c r="G35" s="28">
        <v>11892</v>
      </c>
      <c r="H35" s="28">
        <v>4</v>
      </c>
      <c r="I35" s="28">
        <v>161</v>
      </c>
    </row>
    <row r="36" spans="1:9" ht="13.35" customHeight="1" x14ac:dyDescent="0.2">
      <c r="B36" s="5" t="s">
        <v>319</v>
      </c>
      <c r="C36" s="27">
        <v>33.648110519527897</v>
      </c>
      <c r="D36" s="27">
        <v>36.139999389648402</v>
      </c>
      <c r="E36" s="27">
        <v>19.280000686645501</v>
      </c>
      <c r="F36" s="28">
        <v>39.569999694824197</v>
      </c>
      <c r="G36" s="28">
        <v>11892</v>
      </c>
      <c r="H36" s="28">
        <v>7</v>
      </c>
      <c r="I36" s="28">
        <v>229</v>
      </c>
    </row>
    <row r="37" spans="1:9" ht="13.35" customHeight="1" x14ac:dyDescent="0.2">
      <c r="A37" s="21"/>
      <c r="B37" s="7" t="s">
        <v>320</v>
      </c>
      <c r="C37" s="29">
        <v>37.610319319220203</v>
      </c>
      <c r="D37" s="29">
        <v>36.330001831054702</v>
      </c>
      <c r="E37" s="29">
        <v>19.4500007629394</v>
      </c>
      <c r="F37" s="30">
        <v>41.380001068115199</v>
      </c>
      <c r="G37" s="30">
        <v>11892</v>
      </c>
      <c r="H37" s="30">
        <v>0</v>
      </c>
      <c r="I37" s="30">
        <v>557</v>
      </c>
    </row>
    <row r="38" spans="1:9" ht="13.5" customHeight="1" x14ac:dyDescent="0.2">
      <c r="A38" s="1" t="s">
        <v>327</v>
      </c>
      <c r="B38" s="5" t="s">
        <v>317</v>
      </c>
      <c r="C38" s="27">
        <v>26.973764631930301</v>
      </c>
      <c r="D38" s="27">
        <v>28.829999923706101</v>
      </c>
      <c r="E38" s="27">
        <v>6.3499999046325701</v>
      </c>
      <c r="F38" s="28">
        <v>37.25</v>
      </c>
      <c r="G38" s="28">
        <v>18277</v>
      </c>
      <c r="H38" s="28">
        <v>125</v>
      </c>
      <c r="I38" s="28">
        <v>66</v>
      </c>
    </row>
    <row r="39" spans="1:9" ht="13.35" customHeight="1" x14ac:dyDescent="0.2">
      <c r="B39" s="5" t="s">
        <v>318</v>
      </c>
      <c r="C39" s="27">
        <v>26.9156013584895</v>
      </c>
      <c r="D39" s="27">
        <v>28.829999923706101</v>
      </c>
      <c r="E39" s="27">
        <v>6.3499999046325701</v>
      </c>
      <c r="F39" s="28">
        <v>37.299999237060497</v>
      </c>
      <c r="G39" s="28">
        <v>18277</v>
      </c>
      <c r="H39" s="28">
        <v>125</v>
      </c>
      <c r="I39" s="28">
        <v>72</v>
      </c>
    </row>
    <row r="40" spans="1:9" ht="13.35" customHeight="1" x14ac:dyDescent="0.2">
      <c r="B40" s="5" t="s">
        <v>319</v>
      </c>
      <c r="C40" s="27">
        <v>25.514102564686802</v>
      </c>
      <c r="D40" s="27">
        <v>28.829999923706101</v>
      </c>
      <c r="E40" s="27">
        <v>6.3499999046325701</v>
      </c>
      <c r="F40" s="28">
        <v>37</v>
      </c>
      <c r="G40" s="28">
        <v>18277</v>
      </c>
      <c r="H40" s="28">
        <v>123</v>
      </c>
      <c r="I40" s="28">
        <v>63</v>
      </c>
    </row>
    <row r="41" spans="1:9" ht="13.35" customHeight="1" x14ac:dyDescent="0.2">
      <c r="A41" s="21"/>
      <c r="B41" s="7" t="s">
        <v>320</v>
      </c>
      <c r="C41" s="29">
        <v>25.551126424284</v>
      </c>
      <c r="D41" s="29">
        <v>28.829999923706101</v>
      </c>
      <c r="E41" s="29">
        <v>6.3499999046325701</v>
      </c>
      <c r="F41" s="30">
        <v>36.959999084472699</v>
      </c>
      <c r="G41" s="30">
        <v>18277</v>
      </c>
      <c r="H41" s="30">
        <v>105</v>
      </c>
      <c r="I41" s="30">
        <v>70</v>
      </c>
    </row>
    <row r="42" spans="1:9" ht="13.5" customHeight="1" x14ac:dyDescent="0.2">
      <c r="A42" s="1" t="s">
        <v>328</v>
      </c>
      <c r="B42" s="5" t="s">
        <v>317</v>
      </c>
      <c r="C42" s="27">
        <v>34.454524318731501</v>
      </c>
      <c r="D42" s="27">
        <v>32.959999084472699</v>
      </c>
      <c r="E42" s="27">
        <v>20.9799995422363</v>
      </c>
      <c r="F42" s="28">
        <v>41.709999084472699</v>
      </c>
      <c r="G42" s="28">
        <v>11980</v>
      </c>
      <c r="H42" s="28">
        <v>217</v>
      </c>
      <c r="I42" s="28">
        <v>61</v>
      </c>
    </row>
    <row r="43" spans="1:9" ht="13.35" customHeight="1" x14ac:dyDescent="0.2">
      <c r="B43" s="5" t="s">
        <v>318</v>
      </c>
      <c r="C43" s="27">
        <v>34.346022037504298</v>
      </c>
      <c r="D43" s="27">
        <v>32.569999694824197</v>
      </c>
      <c r="E43" s="27">
        <v>20.9799995422363</v>
      </c>
      <c r="F43" s="28">
        <v>41.709999084472699</v>
      </c>
      <c r="G43" s="28">
        <v>11978</v>
      </c>
      <c r="H43" s="28">
        <v>231</v>
      </c>
      <c r="I43" s="28">
        <v>56</v>
      </c>
    </row>
    <row r="44" spans="1:9" ht="13.35" customHeight="1" x14ac:dyDescent="0.2">
      <c r="B44" s="5" t="s">
        <v>319</v>
      </c>
      <c r="C44" s="27">
        <v>35.294794655664099</v>
      </c>
      <c r="D44" s="27">
        <v>34.779998779296903</v>
      </c>
      <c r="E44" s="27">
        <v>20.9799995422363</v>
      </c>
      <c r="F44" s="28">
        <v>42.540000915527301</v>
      </c>
      <c r="G44" s="28">
        <v>11980</v>
      </c>
      <c r="H44" s="28">
        <v>220</v>
      </c>
      <c r="I44" s="28">
        <v>60</v>
      </c>
    </row>
    <row r="45" spans="1:9" ht="13.35" customHeight="1" x14ac:dyDescent="0.2">
      <c r="A45" s="21"/>
      <c r="B45" s="7" t="s">
        <v>320</v>
      </c>
      <c r="C45" s="29">
        <v>36.5013343084102</v>
      </c>
      <c r="D45" s="29">
        <v>36.509998321533203</v>
      </c>
      <c r="E45" s="29">
        <v>21.809999465942401</v>
      </c>
      <c r="F45" s="30">
        <v>42.799999237060497</v>
      </c>
      <c r="G45" s="30">
        <v>11978</v>
      </c>
      <c r="H45" s="30">
        <v>220</v>
      </c>
      <c r="I45" s="30">
        <v>136</v>
      </c>
    </row>
    <row r="46" spans="1:9" ht="13.5" customHeight="1" x14ac:dyDescent="0.2">
      <c r="A46" s="1" t="s">
        <v>329</v>
      </c>
      <c r="B46" s="5" t="s">
        <v>317</v>
      </c>
      <c r="C46" s="27">
        <v>41.704654971338499</v>
      </c>
      <c r="D46" s="27">
        <v>42.200000762939503</v>
      </c>
      <c r="E46" s="27">
        <v>35.590000152587898</v>
      </c>
      <c r="F46" s="28">
        <v>49.939998626708999</v>
      </c>
      <c r="G46" s="28">
        <v>18038</v>
      </c>
      <c r="H46" s="28">
        <v>48</v>
      </c>
      <c r="I46" s="28">
        <v>220</v>
      </c>
    </row>
    <row r="47" spans="1:9" ht="13.35" customHeight="1" x14ac:dyDescent="0.2">
      <c r="B47" s="5" t="s">
        <v>318</v>
      </c>
      <c r="C47" s="27">
        <v>42.989096518229303</v>
      </c>
      <c r="D47" s="27">
        <v>44.7700004577637</v>
      </c>
      <c r="E47" s="27">
        <v>35.5</v>
      </c>
      <c r="F47" s="28">
        <v>50.0200004577637</v>
      </c>
      <c r="G47" s="28">
        <v>18038</v>
      </c>
      <c r="H47" s="28">
        <v>42</v>
      </c>
      <c r="I47" s="28">
        <v>214</v>
      </c>
    </row>
    <row r="48" spans="1:9" ht="13.35" customHeight="1" x14ac:dyDescent="0.2">
      <c r="B48" s="5" t="s">
        <v>319</v>
      </c>
      <c r="C48" s="27">
        <v>41.762792585070201</v>
      </c>
      <c r="D48" s="27">
        <v>44.639999389648402</v>
      </c>
      <c r="E48" s="27">
        <v>35.4799995422363</v>
      </c>
      <c r="F48" s="28">
        <v>49.840000152587898</v>
      </c>
      <c r="G48" s="28">
        <v>18038</v>
      </c>
      <c r="H48" s="28">
        <v>39</v>
      </c>
      <c r="I48" s="28">
        <v>60</v>
      </c>
    </row>
    <row r="49" spans="1:9" ht="13.35" customHeight="1" x14ac:dyDescent="0.2">
      <c r="A49" s="21"/>
      <c r="B49" s="7" t="s">
        <v>320</v>
      </c>
      <c r="C49" s="29">
        <v>39.3771582062869</v>
      </c>
      <c r="D49" s="29">
        <v>42.680000305175803</v>
      </c>
      <c r="E49" s="29">
        <v>33.759998321533203</v>
      </c>
      <c r="F49" s="30">
        <v>49.049999237060497</v>
      </c>
      <c r="G49" s="30">
        <v>18037</v>
      </c>
      <c r="H49" s="30">
        <v>58</v>
      </c>
      <c r="I49" s="30">
        <v>33</v>
      </c>
    </row>
    <row r="50" spans="1:9" ht="13.5" customHeight="1" x14ac:dyDescent="0.2">
      <c r="A50" s="1" t="s">
        <v>330</v>
      </c>
      <c r="B50" s="5" t="s">
        <v>317</v>
      </c>
      <c r="C50" s="27">
        <v>20.997536885594599</v>
      </c>
      <c r="D50" s="27">
        <v>11.6099996566772</v>
      </c>
      <c r="E50" s="27">
        <v>10.949999809265099</v>
      </c>
      <c r="F50" s="28">
        <v>26.569999694824201</v>
      </c>
      <c r="G50" s="28">
        <v>5067</v>
      </c>
      <c r="H50" s="28">
        <v>0</v>
      </c>
      <c r="I50" s="28">
        <v>85</v>
      </c>
    </row>
    <row r="51" spans="1:9" ht="13.35" customHeight="1" x14ac:dyDescent="0.2">
      <c r="B51" s="5" t="s">
        <v>318</v>
      </c>
      <c r="C51" s="27">
        <v>20.9435217661939</v>
      </c>
      <c r="D51" s="27">
        <v>11.6099996566772</v>
      </c>
      <c r="E51" s="27">
        <v>10.949999809265099</v>
      </c>
      <c r="F51" s="28">
        <v>26.569999694824201</v>
      </c>
      <c r="G51" s="28">
        <v>5067</v>
      </c>
      <c r="H51" s="28">
        <v>0</v>
      </c>
      <c r="I51" s="28">
        <v>88</v>
      </c>
    </row>
    <row r="52" spans="1:9" ht="13.35" customHeight="1" x14ac:dyDescent="0.2">
      <c r="B52" s="5" t="s">
        <v>319</v>
      </c>
      <c r="C52" s="27">
        <v>20.189983412482398</v>
      </c>
      <c r="D52" s="27">
        <v>10.6599998474121</v>
      </c>
      <c r="E52" s="27">
        <v>10</v>
      </c>
      <c r="F52" s="28">
        <v>26</v>
      </c>
      <c r="G52" s="28">
        <v>5067</v>
      </c>
      <c r="H52" s="28">
        <v>0</v>
      </c>
      <c r="I52" s="28">
        <v>81</v>
      </c>
    </row>
    <row r="53" spans="1:9" ht="13.35" customHeight="1" x14ac:dyDescent="0.2">
      <c r="A53" s="21"/>
      <c r="B53" s="7" t="s">
        <v>320</v>
      </c>
      <c r="C53" s="29">
        <v>18.7789943203353</v>
      </c>
      <c r="D53" s="29">
        <v>8.4200000762939506</v>
      </c>
      <c r="E53" s="29">
        <v>7.8000001907348597</v>
      </c>
      <c r="F53" s="30">
        <v>25.879999160766602</v>
      </c>
      <c r="G53" s="30">
        <v>5067</v>
      </c>
      <c r="H53" s="30">
        <v>0</v>
      </c>
      <c r="I53" s="30">
        <v>81</v>
      </c>
    </row>
    <row r="54" spans="1:9" ht="13.5" customHeight="1" x14ac:dyDescent="0.2">
      <c r="A54" s="1" t="s">
        <v>374</v>
      </c>
      <c r="B54" s="5" t="s">
        <v>317</v>
      </c>
      <c r="C54" s="27">
        <v>30.2089701218292</v>
      </c>
      <c r="D54" s="27">
        <v>33.0200004577637</v>
      </c>
      <c r="E54" s="27">
        <v>28.399999618530298</v>
      </c>
      <c r="F54" s="28">
        <v>33.0200004577637</v>
      </c>
      <c r="G54" s="28">
        <v>5167</v>
      </c>
      <c r="H54" s="28">
        <v>0</v>
      </c>
      <c r="I54" s="28">
        <v>10</v>
      </c>
    </row>
    <row r="55" spans="1:9" ht="13.35" customHeight="1" x14ac:dyDescent="0.2">
      <c r="B55" s="5" t="s">
        <v>318</v>
      </c>
      <c r="C55" s="27">
        <v>30.608296963596</v>
      </c>
      <c r="D55" s="27">
        <v>31.7999992370606</v>
      </c>
      <c r="E55" s="27">
        <v>28.7999992370606</v>
      </c>
      <c r="F55" s="28">
        <v>37.369998931884801</v>
      </c>
      <c r="G55" s="28">
        <v>5166</v>
      </c>
      <c r="H55" s="28">
        <v>0</v>
      </c>
      <c r="I55" s="28">
        <v>4</v>
      </c>
    </row>
    <row r="56" spans="1:9" ht="13.35" customHeight="1" x14ac:dyDescent="0.2">
      <c r="B56" s="5" t="s">
        <v>319</v>
      </c>
      <c r="C56" s="27">
        <v>30.3255453429719</v>
      </c>
      <c r="D56" s="27">
        <v>31.7999992370606</v>
      </c>
      <c r="E56" s="27">
        <v>28.7999992370606</v>
      </c>
      <c r="F56" s="28">
        <v>35.7700004577637</v>
      </c>
      <c r="G56" s="28">
        <v>5166</v>
      </c>
      <c r="H56" s="28">
        <v>0</v>
      </c>
      <c r="I56" s="28">
        <v>5</v>
      </c>
    </row>
    <row r="57" spans="1:9" ht="13.35" customHeight="1" x14ac:dyDescent="0.2">
      <c r="A57" s="21"/>
      <c r="B57" s="7" t="s">
        <v>320</v>
      </c>
      <c r="C57" s="29">
        <v>30.290907784643998</v>
      </c>
      <c r="D57" s="29">
        <v>30.420000076293899</v>
      </c>
      <c r="E57" s="29">
        <v>28.7999992370606</v>
      </c>
      <c r="F57" s="30">
        <v>35.939998626708999</v>
      </c>
      <c r="G57" s="30">
        <v>5166</v>
      </c>
      <c r="H57" s="30">
        <v>0</v>
      </c>
      <c r="I57" s="30">
        <v>2</v>
      </c>
    </row>
    <row r="58" spans="1:9" ht="13.5" customHeight="1" x14ac:dyDescent="0.2">
      <c r="A58" s="1" t="s">
        <v>331</v>
      </c>
      <c r="B58" s="5" t="s">
        <v>317</v>
      </c>
      <c r="C58" s="27">
        <v>41.684909282383401</v>
      </c>
      <c r="D58" s="27">
        <v>45.5</v>
      </c>
      <c r="E58" s="27">
        <v>41.900001525878899</v>
      </c>
      <c r="F58" s="28">
        <v>46.099998474121101</v>
      </c>
      <c r="G58" s="28">
        <v>5540</v>
      </c>
      <c r="H58" s="28">
        <v>11</v>
      </c>
      <c r="I58" s="28">
        <v>26</v>
      </c>
    </row>
    <row r="59" spans="1:9" ht="13.35" customHeight="1" x14ac:dyDescent="0.2">
      <c r="B59" s="5" t="s">
        <v>318</v>
      </c>
      <c r="C59" s="27">
        <v>41.475979405918103</v>
      </c>
      <c r="D59" s="27">
        <v>45.200000762939503</v>
      </c>
      <c r="E59" s="27">
        <v>41.599998474121101</v>
      </c>
      <c r="F59" s="28">
        <v>46.099998474121101</v>
      </c>
      <c r="G59" s="28">
        <v>5540</v>
      </c>
      <c r="H59" s="28">
        <v>12</v>
      </c>
      <c r="I59" s="28">
        <v>14</v>
      </c>
    </row>
    <row r="60" spans="1:9" ht="13.35" customHeight="1" x14ac:dyDescent="0.2">
      <c r="B60" s="5" t="s">
        <v>319</v>
      </c>
      <c r="C60" s="27">
        <v>40.310014742782002</v>
      </c>
      <c r="D60" s="27">
        <v>44.110000610351598</v>
      </c>
      <c r="E60" s="27">
        <v>39.5</v>
      </c>
      <c r="F60" s="28">
        <v>45.5</v>
      </c>
      <c r="G60" s="28">
        <v>5539</v>
      </c>
      <c r="H60" s="28">
        <v>10</v>
      </c>
      <c r="I60" s="28">
        <v>10</v>
      </c>
    </row>
    <row r="61" spans="1:9" ht="13.35" customHeight="1" x14ac:dyDescent="0.2">
      <c r="A61" s="21"/>
      <c r="B61" s="7" t="s">
        <v>320</v>
      </c>
      <c r="C61" s="29">
        <v>26.7596768577482</v>
      </c>
      <c r="D61" s="29">
        <v>31.4899997711182</v>
      </c>
      <c r="E61" s="29">
        <v>24</v>
      </c>
      <c r="F61" s="30">
        <v>31.5</v>
      </c>
      <c r="G61" s="30">
        <v>5539</v>
      </c>
      <c r="H61" s="30">
        <v>8</v>
      </c>
      <c r="I61" s="30">
        <v>4</v>
      </c>
    </row>
    <row r="62" spans="1:9" ht="13.5" customHeight="1" x14ac:dyDescent="0.2">
      <c r="A62" s="1" t="s">
        <v>332</v>
      </c>
      <c r="B62" s="5" t="s">
        <v>317</v>
      </c>
      <c r="C62" s="27">
        <v>46.000655087587397</v>
      </c>
      <c r="D62" s="27">
        <v>47.720001220703097</v>
      </c>
      <c r="E62" s="27">
        <v>37.080001831054702</v>
      </c>
      <c r="F62" s="28">
        <v>50.330001831054702</v>
      </c>
      <c r="G62" s="28">
        <v>4751</v>
      </c>
      <c r="H62" s="28">
        <v>6</v>
      </c>
      <c r="I62" s="28">
        <v>46</v>
      </c>
    </row>
    <row r="63" spans="1:9" ht="13.35" customHeight="1" x14ac:dyDescent="0.2">
      <c r="B63" s="5" t="s">
        <v>318</v>
      </c>
      <c r="C63" s="27">
        <v>44.851494967496301</v>
      </c>
      <c r="D63" s="27">
        <v>47.259998321533203</v>
      </c>
      <c r="E63" s="27">
        <v>35.400001525878899</v>
      </c>
      <c r="F63" s="28">
        <v>50.040000915527301</v>
      </c>
      <c r="G63" s="28">
        <v>4751</v>
      </c>
      <c r="H63" s="28">
        <v>7</v>
      </c>
      <c r="I63" s="28">
        <v>45</v>
      </c>
    </row>
    <row r="64" spans="1:9" ht="13.35" customHeight="1" x14ac:dyDescent="0.2">
      <c r="B64" s="5" t="s">
        <v>319</v>
      </c>
      <c r="C64" s="27">
        <v>44.564136029930303</v>
      </c>
      <c r="D64" s="27">
        <v>46.169998168945298</v>
      </c>
      <c r="E64" s="27">
        <v>33.810001373291001</v>
      </c>
      <c r="F64" s="28">
        <v>49.860000610351598</v>
      </c>
      <c r="G64" s="28">
        <v>4751</v>
      </c>
      <c r="H64" s="28">
        <v>0</v>
      </c>
      <c r="I64" s="28">
        <v>217</v>
      </c>
    </row>
    <row r="65" spans="1:9" ht="13.35" customHeight="1" x14ac:dyDescent="0.2">
      <c r="A65" s="21"/>
      <c r="B65" s="7" t="s">
        <v>320</v>
      </c>
      <c r="C65" s="29">
        <v>44.559036485515598</v>
      </c>
      <c r="D65" s="29">
        <v>45.279998779296903</v>
      </c>
      <c r="E65" s="29">
        <v>33.159999847412102</v>
      </c>
      <c r="F65" s="30">
        <v>49.950000762939503</v>
      </c>
      <c r="G65" s="30">
        <v>4750</v>
      </c>
      <c r="H65" s="30">
        <v>0</v>
      </c>
      <c r="I65" s="30">
        <v>226</v>
      </c>
    </row>
    <row r="66" spans="1:9" ht="13.5" customHeight="1" x14ac:dyDescent="0.2">
      <c r="A66" s="1" t="s">
        <v>333</v>
      </c>
      <c r="B66" s="5" t="s">
        <v>317</v>
      </c>
      <c r="C66" s="27">
        <v>32.292829352651601</v>
      </c>
      <c r="D66" s="27">
        <v>34.5</v>
      </c>
      <c r="E66" s="27">
        <v>34.389999389648402</v>
      </c>
      <c r="F66" s="28">
        <v>34.5</v>
      </c>
      <c r="G66" s="28">
        <v>6918</v>
      </c>
      <c r="H66" s="28">
        <v>0</v>
      </c>
      <c r="I66" s="28">
        <v>1</v>
      </c>
    </row>
    <row r="67" spans="1:9" ht="13.35" customHeight="1" x14ac:dyDescent="0.2">
      <c r="B67" s="5" t="s">
        <v>318</v>
      </c>
      <c r="C67" s="27">
        <v>32.492240438940101</v>
      </c>
      <c r="D67" s="27">
        <v>34.5</v>
      </c>
      <c r="E67" s="27">
        <v>34.389999389648402</v>
      </c>
      <c r="F67" s="28">
        <v>34.5</v>
      </c>
      <c r="G67" s="28">
        <v>6913</v>
      </c>
      <c r="H67" s="28">
        <v>0</v>
      </c>
      <c r="I67" s="28">
        <v>1</v>
      </c>
    </row>
    <row r="68" spans="1:9" ht="13.35" customHeight="1" x14ac:dyDescent="0.2">
      <c r="B68" s="5" t="s">
        <v>319</v>
      </c>
      <c r="C68" s="27">
        <v>33.2328587015515</v>
      </c>
      <c r="D68" s="27">
        <v>34.5</v>
      </c>
      <c r="E68" s="27">
        <v>34.409999847412102</v>
      </c>
      <c r="F68" s="28">
        <v>34.5</v>
      </c>
      <c r="G68" s="28">
        <v>6923</v>
      </c>
      <c r="H68" s="28">
        <v>0</v>
      </c>
      <c r="I68" s="28">
        <v>3</v>
      </c>
    </row>
    <row r="69" spans="1:9" ht="13.35" customHeight="1" x14ac:dyDescent="0.2">
      <c r="A69" s="21"/>
      <c r="B69" s="7" t="s">
        <v>320</v>
      </c>
      <c r="C69" s="29">
        <v>33.255167848427398</v>
      </c>
      <c r="D69" s="29">
        <v>34.5</v>
      </c>
      <c r="E69" s="29">
        <v>34.409999847412102</v>
      </c>
      <c r="F69" s="30">
        <v>34.5</v>
      </c>
      <c r="G69" s="30">
        <v>6916</v>
      </c>
      <c r="H69" s="30">
        <v>0</v>
      </c>
      <c r="I69" s="30">
        <v>5</v>
      </c>
    </row>
    <row r="70" spans="1:9" ht="13.5" customHeight="1" x14ac:dyDescent="0.2">
      <c r="A70" s="1" t="s">
        <v>334</v>
      </c>
      <c r="B70" s="5" t="s">
        <v>317</v>
      </c>
      <c r="C70" s="27">
        <v>23.156916260235999</v>
      </c>
      <c r="D70" s="27">
        <v>20</v>
      </c>
      <c r="E70" s="27">
        <v>17.7700004577637</v>
      </c>
      <c r="F70" s="28">
        <v>35.409999847412102</v>
      </c>
      <c r="G70" s="28">
        <v>7607</v>
      </c>
      <c r="H70" s="28">
        <v>89</v>
      </c>
      <c r="I70" s="28">
        <v>34</v>
      </c>
    </row>
    <row r="71" spans="1:9" ht="13.35" customHeight="1" x14ac:dyDescent="0.2">
      <c r="B71" s="5" t="s">
        <v>318</v>
      </c>
      <c r="C71" s="27">
        <v>24.075025919168301</v>
      </c>
      <c r="D71" s="27">
        <v>20</v>
      </c>
      <c r="E71" s="27">
        <v>17.870000839233398</v>
      </c>
      <c r="F71" s="28">
        <v>38.470001220703097</v>
      </c>
      <c r="G71" s="28">
        <v>7607</v>
      </c>
      <c r="H71" s="28">
        <v>79</v>
      </c>
      <c r="I71" s="28">
        <v>36</v>
      </c>
    </row>
    <row r="72" spans="1:9" ht="13.35" customHeight="1" x14ac:dyDescent="0.2">
      <c r="B72" s="5" t="s">
        <v>319</v>
      </c>
      <c r="C72" s="27">
        <v>25.227252341117001</v>
      </c>
      <c r="D72" s="27">
        <v>20</v>
      </c>
      <c r="E72" s="27">
        <v>17.9899997711182</v>
      </c>
      <c r="F72" s="28">
        <v>39.380001068115199</v>
      </c>
      <c r="G72" s="28">
        <v>7607</v>
      </c>
      <c r="H72" s="28">
        <v>78</v>
      </c>
      <c r="I72" s="28">
        <v>56</v>
      </c>
    </row>
    <row r="73" spans="1:9" ht="13.35" customHeight="1" x14ac:dyDescent="0.2">
      <c r="A73" s="21"/>
      <c r="B73" s="7" t="s">
        <v>320</v>
      </c>
      <c r="C73" s="29">
        <v>24.8517411431855</v>
      </c>
      <c r="D73" s="29">
        <v>20</v>
      </c>
      <c r="E73" s="29">
        <v>17.870000839233398</v>
      </c>
      <c r="F73" s="30">
        <v>39.299999237060497</v>
      </c>
      <c r="G73" s="30">
        <v>7607</v>
      </c>
      <c r="H73" s="30">
        <v>80</v>
      </c>
      <c r="I73" s="30">
        <v>39</v>
      </c>
    </row>
    <row r="74" spans="1:9" ht="13.5" customHeight="1" x14ac:dyDescent="0.2">
      <c r="A74" s="1" t="s">
        <v>335</v>
      </c>
      <c r="B74" s="5" t="s">
        <v>317</v>
      </c>
      <c r="C74" s="27">
        <v>37.687373331668802</v>
      </c>
      <c r="D74" s="27">
        <v>48.799999237060497</v>
      </c>
      <c r="E74" s="27">
        <v>14.079999923706</v>
      </c>
      <c r="F74" s="28">
        <v>49.310001373291001</v>
      </c>
      <c r="G74" s="28">
        <v>14556</v>
      </c>
      <c r="H74" s="28">
        <v>109</v>
      </c>
      <c r="I74" s="28">
        <v>47</v>
      </c>
    </row>
    <row r="75" spans="1:9" ht="13.35" customHeight="1" x14ac:dyDescent="0.2">
      <c r="B75" s="5" t="s">
        <v>318</v>
      </c>
      <c r="C75" s="27">
        <v>38.313191719118201</v>
      </c>
      <c r="D75" s="27">
        <v>48.450000762939503</v>
      </c>
      <c r="E75" s="27">
        <v>19</v>
      </c>
      <c r="F75" s="28">
        <v>49.0200004577637</v>
      </c>
      <c r="G75" s="28">
        <v>14556</v>
      </c>
      <c r="H75" s="28">
        <v>136</v>
      </c>
      <c r="I75" s="28">
        <v>43</v>
      </c>
    </row>
    <row r="76" spans="1:9" ht="13.35" customHeight="1" x14ac:dyDescent="0.2">
      <c r="B76" s="5" t="s">
        <v>319</v>
      </c>
      <c r="C76" s="27">
        <v>38.566735900679397</v>
      </c>
      <c r="D76" s="27">
        <v>49.25</v>
      </c>
      <c r="E76" s="27">
        <v>21.459999084472699</v>
      </c>
      <c r="F76" s="28">
        <v>49.25</v>
      </c>
      <c r="G76" s="28">
        <v>14556</v>
      </c>
      <c r="H76" s="28">
        <v>170</v>
      </c>
      <c r="I76" s="28">
        <v>22</v>
      </c>
    </row>
    <row r="77" spans="1:9" ht="13.35" customHeight="1" x14ac:dyDescent="0.2">
      <c r="A77" s="21"/>
      <c r="B77" s="7" t="s">
        <v>320</v>
      </c>
      <c r="C77" s="29">
        <v>39.305314043677001</v>
      </c>
      <c r="D77" s="29">
        <v>49.130001068115199</v>
      </c>
      <c r="E77" s="29">
        <v>23.850000381469702</v>
      </c>
      <c r="F77" s="30">
        <v>49.130001068115199</v>
      </c>
      <c r="G77" s="30">
        <v>14553</v>
      </c>
      <c r="H77" s="30">
        <v>63</v>
      </c>
      <c r="I77" s="30">
        <v>24</v>
      </c>
    </row>
    <row r="78" spans="1:9" ht="13.5" customHeight="1" x14ac:dyDescent="0.2">
      <c r="A78" s="1" t="s">
        <v>336</v>
      </c>
      <c r="B78" s="5" t="s">
        <v>317</v>
      </c>
      <c r="C78" s="27">
        <v>28.2067691486019</v>
      </c>
      <c r="D78" s="27">
        <v>25</v>
      </c>
      <c r="E78" s="27">
        <v>23.2399997711182</v>
      </c>
      <c r="F78" s="28">
        <v>32.330001831054702</v>
      </c>
      <c r="G78" s="28">
        <v>4178</v>
      </c>
      <c r="H78" s="28">
        <v>10</v>
      </c>
      <c r="I78" s="28">
        <v>102</v>
      </c>
    </row>
    <row r="79" spans="1:9" ht="13.35" customHeight="1" x14ac:dyDescent="0.2">
      <c r="B79" s="5" t="s">
        <v>318</v>
      </c>
      <c r="C79" s="27">
        <v>27.906455846379</v>
      </c>
      <c r="D79" s="27">
        <v>25</v>
      </c>
      <c r="E79" s="27">
        <v>23.2399997711182</v>
      </c>
      <c r="F79" s="28">
        <v>32.330001831054702</v>
      </c>
      <c r="G79" s="28">
        <v>4178</v>
      </c>
      <c r="H79" s="28">
        <v>10</v>
      </c>
      <c r="I79" s="28">
        <v>98</v>
      </c>
    </row>
    <row r="80" spans="1:9" ht="13.35" customHeight="1" x14ac:dyDescent="0.2">
      <c r="B80" s="5" t="s">
        <v>319</v>
      </c>
      <c r="C80" s="27">
        <v>27.6694370541551</v>
      </c>
      <c r="D80" s="27">
        <v>25</v>
      </c>
      <c r="E80" s="27">
        <v>23.25</v>
      </c>
      <c r="F80" s="28">
        <v>32.319999694824197</v>
      </c>
      <c r="G80" s="28">
        <v>4178</v>
      </c>
      <c r="H80" s="28">
        <v>8</v>
      </c>
      <c r="I80" s="28">
        <v>92</v>
      </c>
    </row>
    <row r="81" spans="1:9" ht="13.35" customHeight="1" x14ac:dyDescent="0.2">
      <c r="A81" s="21"/>
      <c r="B81" s="7" t="s">
        <v>320</v>
      </c>
      <c r="C81" s="29">
        <v>26.753512057653399</v>
      </c>
      <c r="D81" s="29">
        <v>25</v>
      </c>
      <c r="E81" s="29">
        <v>23.209999084472699</v>
      </c>
      <c r="F81" s="30">
        <v>32.290000915527301</v>
      </c>
      <c r="G81" s="30">
        <v>4178</v>
      </c>
      <c r="H81" s="30">
        <v>4</v>
      </c>
      <c r="I81" s="30">
        <v>106</v>
      </c>
    </row>
    <row r="82" spans="1:9" ht="13.5" customHeight="1" x14ac:dyDescent="0.2">
      <c r="A82" s="1" t="s">
        <v>337</v>
      </c>
      <c r="B82" s="5" t="s">
        <v>317</v>
      </c>
      <c r="C82" s="27">
        <v>40.675433778559402</v>
      </c>
      <c r="D82" s="27">
        <v>43.25</v>
      </c>
      <c r="E82" s="27">
        <v>33.029998779296903</v>
      </c>
      <c r="F82" s="28">
        <v>48.159999847412102</v>
      </c>
      <c r="G82" s="28">
        <v>6153</v>
      </c>
      <c r="H82" s="28">
        <v>3</v>
      </c>
      <c r="I82" s="28">
        <v>15</v>
      </c>
    </row>
    <row r="83" spans="1:9" ht="13.35" customHeight="1" x14ac:dyDescent="0.2">
      <c r="B83" s="5" t="s">
        <v>318</v>
      </c>
      <c r="C83" s="27">
        <v>39.950977758441603</v>
      </c>
      <c r="D83" s="27">
        <v>43.25</v>
      </c>
      <c r="E83" s="27">
        <v>31.909999847412099</v>
      </c>
      <c r="F83" s="28">
        <v>48.159999847412102</v>
      </c>
      <c r="G83" s="28">
        <v>6153</v>
      </c>
      <c r="H83" s="28">
        <v>3</v>
      </c>
      <c r="I83" s="28">
        <v>30</v>
      </c>
    </row>
    <row r="84" spans="1:9" ht="13.35" customHeight="1" x14ac:dyDescent="0.2">
      <c r="B84" s="5" t="s">
        <v>319</v>
      </c>
      <c r="C84" s="27">
        <v>40.334513143917199</v>
      </c>
      <c r="D84" s="27">
        <v>43.25</v>
      </c>
      <c r="E84" s="27">
        <v>33.900001525878899</v>
      </c>
      <c r="F84" s="28">
        <v>48.159999847412102</v>
      </c>
      <c r="G84" s="28">
        <v>6153</v>
      </c>
      <c r="H84" s="28">
        <v>3</v>
      </c>
      <c r="I84" s="28">
        <v>22</v>
      </c>
    </row>
    <row r="85" spans="1:9" ht="13.35" customHeight="1" x14ac:dyDescent="0.2">
      <c r="A85" s="21"/>
      <c r="B85" s="7" t="s">
        <v>320</v>
      </c>
      <c r="C85" s="29">
        <v>40.546612773505402</v>
      </c>
      <c r="D85" s="29">
        <v>43.25</v>
      </c>
      <c r="E85" s="29">
        <v>35.669998168945298</v>
      </c>
      <c r="F85" s="30">
        <v>48</v>
      </c>
      <c r="G85" s="30">
        <v>6150</v>
      </c>
      <c r="H85" s="30">
        <v>4</v>
      </c>
      <c r="I85" s="30">
        <v>35</v>
      </c>
    </row>
    <row r="86" spans="1:9" ht="13.5" customHeight="1" x14ac:dyDescent="0.2">
      <c r="A86" s="1" t="s">
        <v>338</v>
      </c>
      <c r="B86" s="5" t="s">
        <v>317</v>
      </c>
      <c r="C86" s="27">
        <v>26.5653934370477</v>
      </c>
      <c r="D86" s="27">
        <v>29.459999084472699</v>
      </c>
      <c r="E86" s="27">
        <v>23.819999694824201</v>
      </c>
      <c r="F86" s="28">
        <v>29.459999084472699</v>
      </c>
      <c r="G86" s="28">
        <v>20003</v>
      </c>
      <c r="H86" s="28">
        <v>14</v>
      </c>
      <c r="I86" s="28">
        <v>29</v>
      </c>
    </row>
    <row r="87" spans="1:9" ht="13.35" customHeight="1" x14ac:dyDescent="0.2">
      <c r="B87" s="5" t="s">
        <v>318</v>
      </c>
      <c r="C87" s="27">
        <v>25.802747693568801</v>
      </c>
      <c r="D87" s="27">
        <v>28.059999465942401</v>
      </c>
      <c r="E87" s="27">
        <v>22.540000915527301</v>
      </c>
      <c r="F87" s="28">
        <v>29.459999084472699</v>
      </c>
      <c r="G87" s="28">
        <v>20003</v>
      </c>
      <c r="H87" s="28">
        <v>19</v>
      </c>
      <c r="I87" s="28">
        <v>32</v>
      </c>
    </row>
    <row r="88" spans="1:9" ht="13.35" customHeight="1" x14ac:dyDescent="0.2">
      <c r="B88" s="5" t="s">
        <v>319</v>
      </c>
      <c r="C88" s="27">
        <v>27.724243460145502</v>
      </c>
      <c r="D88" s="27">
        <v>29.459999084472699</v>
      </c>
      <c r="E88" s="27">
        <v>24.5100002288818</v>
      </c>
      <c r="F88" s="28">
        <v>30.319999694824201</v>
      </c>
      <c r="G88" s="28">
        <v>20003</v>
      </c>
      <c r="H88" s="28">
        <v>20</v>
      </c>
      <c r="I88" s="28">
        <v>78</v>
      </c>
    </row>
    <row r="89" spans="1:9" ht="13.35" customHeight="1" x14ac:dyDescent="0.2">
      <c r="A89" s="21"/>
      <c r="B89" s="7" t="s">
        <v>320</v>
      </c>
      <c r="C89" s="29">
        <v>27.573497368554001</v>
      </c>
      <c r="D89" s="29">
        <v>29.459999084472699</v>
      </c>
      <c r="E89" s="29">
        <v>24.5100002288818</v>
      </c>
      <c r="F89" s="30">
        <v>30.319999694824201</v>
      </c>
      <c r="G89" s="30">
        <v>20001</v>
      </c>
      <c r="H89" s="30">
        <v>18</v>
      </c>
      <c r="I89" s="30">
        <v>71</v>
      </c>
    </row>
    <row r="90" spans="1:9" ht="13.5" customHeight="1" x14ac:dyDescent="0.2">
      <c r="A90" s="1" t="s">
        <v>339</v>
      </c>
      <c r="B90" s="5" t="s">
        <v>317</v>
      </c>
      <c r="C90" s="27">
        <v>32.795302138159798</v>
      </c>
      <c r="D90" s="27">
        <v>34</v>
      </c>
      <c r="E90" s="27">
        <v>25.5</v>
      </c>
      <c r="F90" s="28">
        <v>39.5</v>
      </c>
      <c r="G90" s="28">
        <v>13737</v>
      </c>
      <c r="H90" s="28">
        <v>3</v>
      </c>
      <c r="I90" s="28">
        <v>114</v>
      </c>
    </row>
    <row r="91" spans="1:9" ht="13.35" customHeight="1" x14ac:dyDescent="0.2">
      <c r="B91" s="5" t="s">
        <v>318</v>
      </c>
      <c r="C91" s="27">
        <v>32.708047394742103</v>
      </c>
      <c r="D91" s="27">
        <v>34</v>
      </c>
      <c r="E91" s="27">
        <v>25.5</v>
      </c>
      <c r="F91" s="28">
        <v>39.5</v>
      </c>
      <c r="G91" s="28">
        <v>13737</v>
      </c>
      <c r="H91" s="28">
        <v>1</v>
      </c>
      <c r="I91" s="28">
        <v>142</v>
      </c>
    </row>
    <row r="92" spans="1:9" ht="13.35" customHeight="1" x14ac:dyDescent="0.2">
      <c r="B92" s="5" t="s">
        <v>319</v>
      </c>
      <c r="C92" s="27">
        <v>32.635928640831402</v>
      </c>
      <c r="D92" s="27">
        <v>34</v>
      </c>
      <c r="E92" s="27">
        <v>25.5</v>
      </c>
      <c r="F92" s="28">
        <v>39.5</v>
      </c>
      <c r="G92" s="28">
        <v>13737</v>
      </c>
      <c r="H92" s="28">
        <v>0</v>
      </c>
      <c r="I92" s="28">
        <v>143</v>
      </c>
    </row>
    <row r="93" spans="1:9" ht="13.35" customHeight="1" x14ac:dyDescent="0.2">
      <c r="A93" s="21"/>
      <c r="B93" s="7" t="s">
        <v>320</v>
      </c>
      <c r="C93" s="29">
        <v>31.2717114559204</v>
      </c>
      <c r="D93" s="29">
        <v>34</v>
      </c>
      <c r="E93" s="29">
        <v>17.25</v>
      </c>
      <c r="F93" s="30">
        <v>39.5</v>
      </c>
      <c r="G93" s="30">
        <v>13737</v>
      </c>
      <c r="H93" s="30">
        <v>1</v>
      </c>
      <c r="I93" s="30">
        <v>197</v>
      </c>
    </row>
    <row r="94" spans="1:9" ht="13.5" customHeight="1" x14ac:dyDescent="0.2">
      <c r="A94" s="1" t="s">
        <v>340</v>
      </c>
      <c r="B94" s="5" t="s">
        <v>317</v>
      </c>
      <c r="C94" s="27">
        <v>37.570038582121498</v>
      </c>
      <c r="D94" s="27">
        <v>41.5</v>
      </c>
      <c r="E94" s="27">
        <v>41.5</v>
      </c>
      <c r="F94" s="28">
        <v>44.090000152587898</v>
      </c>
      <c r="G94" s="28">
        <v>6857</v>
      </c>
      <c r="H94" s="28">
        <v>0</v>
      </c>
      <c r="I94" s="28">
        <v>9</v>
      </c>
    </row>
    <row r="95" spans="1:9" ht="13.35" customHeight="1" x14ac:dyDescent="0.2">
      <c r="B95" s="5" t="s">
        <v>318</v>
      </c>
      <c r="C95" s="27">
        <v>37.910670370336703</v>
      </c>
      <c r="D95" s="27">
        <v>41.5</v>
      </c>
      <c r="E95" s="27">
        <v>41.5</v>
      </c>
      <c r="F95" s="28">
        <v>44.590000152587898</v>
      </c>
      <c r="G95" s="28">
        <v>6857</v>
      </c>
      <c r="H95" s="28">
        <v>0</v>
      </c>
      <c r="I95" s="28">
        <v>34</v>
      </c>
    </row>
    <row r="96" spans="1:9" ht="13.35" customHeight="1" x14ac:dyDescent="0.2">
      <c r="B96" s="5" t="s">
        <v>319</v>
      </c>
      <c r="C96" s="27">
        <v>38.132885405655799</v>
      </c>
      <c r="D96" s="27">
        <v>41.5</v>
      </c>
      <c r="E96" s="27">
        <v>41.5</v>
      </c>
      <c r="F96" s="28">
        <v>44.590000152587898</v>
      </c>
      <c r="G96" s="28">
        <v>6857</v>
      </c>
      <c r="H96" s="28">
        <v>0</v>
      </c>
      <c r="I96" s="28">
        <v>19</v>
      </c>
    </row>
    <row r="97" spans="1:9" ht="13.35" customHeight="1" x14ac:dyDescent="0.2">
      <c r="A97" s="21"/>
      <c r="B97" s="7" t="s">
        <v>320</v>
      </c>
      <c r="C97" s="29">
        <v>38.702020500430002</v>
      </c>
      <c r="D97" s="29">
        <v>41.5</v>
      </c>
      <c r="E97" s="29">
        <v>41.5</v>
      </c>
      <c r="F97" s="30">
        <v>44.590000152587898</v>
      </c>
      <c r="G97" s="30">
        <v>6857</v>
      </c>
      <c r="H97" s="30">
        <v>0</v>
      </c>
      <c r="I97" s="30">
        <v>19</v>
      </c>
    </row>
    <row r="98" spans="1:9" ht="13.5" customHeight="1" x14ac:dyDescent="0.2">
      <c r="A98" s="1" t="s">
        <v>341</v>
      </c>
      <c r="B98" s="5" t="s">
        <v>317</v>
      </c>
      <c r="C98" s="27">
        <v>38.221823335444903</v>
      </c>
      <c r="D98" s="27">
        <v>38.700000762939503</v>
      </c>
      <c r="E98" s="27">
        <v>30.690000534057599</v>
      </c>
      <c r="F98" s="28">
        <v>41.889999389648402</v>
      </c>
      <c r="G98" s="28">
        <v>13221</v>
      </c>
      <c r="H98" s="28">
        <v>1</v>
      </c>
      <c r="I98" s="28">
        <v>53</v>
      </c>
    </row>
    <row r="99" spans="1:9" ht="13.35" customHeight="1" x14ac:dyDescent="0.2">
      <c r="B99" s="5" t="s">
        <v>318</v>
      </c>
      <c r="C99" s="27">
        <v>38.300631139953801</v>
      </c>
      <c r="D99" s="27">
        <v>38.779998779296903</v>
      </c>
      <c r="E99" s="27">
        <v>30.530000686645501</v>
      </c>
      <c r="F99" s="28">
        <v>42.349998474121101</v>
      </c>
      <c r="G99" s="28">
        <v>13221</v>
      </c>
      <c r="H99" s="28">
        <v>3</v>
      </c>
      <c r="I99" s="28">
        <v>60</v>
      </c>
    </row>
    <row r="100" spans="1:9" ht="13.35" customHeight="1" x14ac:dyDescent="0.2">
      <c r="B100" s="5" t="s">
        <v>319</v>
      </c>
      <c r="C100" s="27">
        <v>39.487673727931302</v>
      </c>
      <c r="D100" s="27">
        <v>39.779998779296903</v>
      </c>
      <c r="E100" s="27">
        <v>30.860000610351602</v>
      </c>
      <c r="F100" s="28">
        <v>45.2299995422363</v>
      </c>
      <c r="G100" s="28">
        <v>13221</v>
      </c>
      <c r="H100" s="28">
        <v>2</v>
      </c>
      <c r="I100" s="28">
        <v>72</v>
      </c>
    </row>
    <row r="101" spans="1:9" ht="13.35" customHeight="1" x14ac:dyDescent="0.2">
      <c r="A101" s="21"/>
      <c r="B101" s="7" t="s">
        <v>320</v>
      </c>
      <c r="C101" s="29">
        <v>39.253144589377499</v>
      </c>
      <c r="D101" s="29">
        <v>39.669998168945298</v>
      </c>
      <c r="E101" s="29">
        <v>30.389999389648398</v>
      </c>
      <c r="F101" s="30">
        <v>44.759998321533203</v>
      </c>
      <c r="G101" s="30">
        <v>13221</v>
      </c>
      <c r="H101" s="30">
        <v>4</v>
      </c>
      <c r="I101" s="30">
        <v>66</v>
      </c>
    </row>
    <row r="102" spans="1:9" ht="13.5" customHeight="1" x14ac:dyDescent="0.2">
      <c r="A102" s="1" t="s">
        <v>342</v>
      </c>
      <c r="B102" s="5" t="s">
        <v>317</v>
      </c>
      <c r="C102" s="27">
        <v>33.314073889365801</v>
      </c>
      <c r="D102" s="27">
        <v>29.850000381469702</v>
      </c>
      <c r="E102" s="27">
        <v>29.850000381469702</v>
      </c>
      <c r="F102" s="28">
        <v>31.620000839233398</v>
      </c>
      <c r="G102" s="28">
        <v>6728</v>
      </c>
      <c r="H102" s="28">
        <v>2</v>
      </c>
      <c r="I102" s="28">
        <v>31</v>
      </c>
    </row>
    <row r="103" spans="1:9" ht="13.35" customHeight="1" x14ac:dyDescent="0.2">
      <c r="B103" s="5" t="s">
        <v>318</v>
      </c>
      <c r="C103" s="27">
        <v>32.762665983251303</v>
      </c>
      <c r="D103" s="27">
        <v>29.850000381469702</v>
      </c>
      <c r="E103" s="27">
        <v>29.850000381469702</v>
      </c>
      <c r="F103" s="28">
        <v>33.840000152587898</v>
      </c>
      <c r="G103" s="28">
        <v>6728</v>
      </c>
      <c r="H103" s="28">
        <v>1</v>
      </c>
      <c r="I103" s="28">
        <v>21</v>
      </c>
    </row>
    <row r="104" spans="1:9" ht="13.35" customHeight="1" x14ac:dyDescent="0.2">
      <c r="B104" s="5" t="s">
        <v>319</v>
      </c>
      <c r="C104" s="27">
        <v>33.251842441672103</v>
      </c>
      <c r="D104" s="27">
        <v>29.850000381469702</v>
      </c>
      <c r="E104" s="27">
        <v>29.850000381469702</v>
      </c>
      <c r="F104" s="28">
        <v>33.970001220703097</v>
      </c>
      <c r="G104" s="28">
        <v>6728</v>
      </c>
      <c r="H104" s="28">
        <v>4</v>
      </c>
      <c r="I104" s="28">
        <v>10</v>
      </c>
    </row>
    <row r="105" spans="1:9" ht="13.35" customHeight="1" x14ac:dyDescent="0.2">
      <c r="A105" s="21"/>
      <c r="B105" s="7" t="s">
        <v>320</v>
      </c>
      <c r="C105" s="29">
        <v>33.1825364871437</v>
      </c>
      <c r="D105" s="29">
        <v>29.850000381469702</v>
      </c>
      <c r="E105" s="29">
        <v>29.850000381469702</v>
      </c>
      <c r="F105" s="30">
        <v>34.709999084472699</v>
      </c>
      <c r="G105" s="30">
        <v>6728</v>
      </c>
      <c r="H105" s="30">
        <v>0</v>
      </c>
      <c r="I105" s="30">
        <v>10</v>
      </c>
    </row>
    <row r="106" spans="1:9" ht="13.5" customHeight="1" x14ac:dyDescent="0.2">
      <c r="A106" s="1" t="s">
        <v>343</v>
      </c>
      <c r="B106" s="5" t="s">
        <v>317</v>
      </c>
      <c r="C106" s="27">
        <v>45.7419121528498</v>
      </c>
      <c r="D106" s="27">
        <v>46.869998931884801</v>
      </c>
      <c r="E106" s="27">
        <v>38.080001831054702</v>
      </c>
      <c r="F106" s="28">
        <v>50.5200004577637</v>
      </c>
      <c r="G106" s="28">
        <v>12166</v>
      </c>
      <c r="H106" s="28">
        <v>18</v>
      </c>
      <c r="I106" s="28">
        <v>50</v>
      </c>
    </row>
    <row r="107" spans="1:9" ht="13.35" customHeight="1" x14ac:dyDescent="0.2">
      <c r="B107" s="5" t="s">
        <v>318</v>
      </c>
      <c r="C107" s="27">
        <v>46.040561946971302</v>
      </c>
      <c r="D107" s="27">
        <v>46.619998931884801</v>
      </c>
      <c r="E107" s="27">
        <v>38.099998474121101</v>
      </c>
      <c r="F107" s="28">
        <v>50.240001678466797</v>
      </c>
      <c r="G107" s="28">
        <v>12166</v>
      </c>
      <c r="H107" s="28">
        <v>81</v>
      </c>
      <c r="I107" s="28">
        <v>56</v>
      </c>
    </row>
    <row r="108" spans="1:9" ht="13.35" customHeight="1" x14ac:dyDescent="0.2">
      <c r="B108" s="5" t="s">
        <v>319</v>
      </c>
      <c r="C108" s="27">
        <v>45.579298928936602</v>
      </c>
      <c r="D108" s="27">
        <v>45.900001525878899</v>
      </c>
      <c r="E108" s="27">
        <v>37.75</v>
      </c>
      <c r="F108" s="28">
        <v>49.509998321533203</v>
      </c>
      <c r="G108" s="28">
        <v>12166</v>
      </c>
      <c r="H108" s="28">
        <v>83</v>
      </c>
      <c r="I108" s="28">
        <v>55</v>
      </c>
    </row>
    <row r="109" spans="1:9" ht="13.35" customHeight="1" x14ac:dyDescent="0.2">
      <c r="A109" s="21"/>
      <c r="B109" s="7" t="s">
        <v>320</v>
      </c>
      <c r="C109" s="29">
        <v>45.819892668279401</v>
      </c>
      <c r="D109" s="29">
        <v>45.779998779296903</v>
      </c>
      <c r="E109" s="29">
        <v>38.080001831054702</v>
      </c>
      <c r="F109" s="30">
        <v>49.389999389648402</v>
      </c>
      <c r="G109" s="30">
        <v>12166</v>
      </c>
      <c r="H109" s="30">
        <v>82</v>
      </c>
      <c r="I109" s="30">
        <v>63</v>
      </c>
    </row>
    <row r="110" spans="1:9" ht="13.5" customHeight="1" x14ac:dyDescent="0.2">
      <c r="A110" s="1" t="s">
        <v>344</v>
      </c>
      <c r="B110" s="5" t="s">
        <v>317</v>
      </c>
      <c r="C110" s="27">
        <v>35.918260648901096</v>
      </c>
      <c r="D110" s="27">
        <v>32.509998321533203</v>
      </c>
      <c r="E110" s="27">
        <v>28.4500007629394</v>
      </c>
      <c r="F110" s="28">
        <v>52.509998321533203</v>
      </c>
      <c r="G110" s="28">
        <v>6670</v>
      </c>
      <c r="H110" s="28">
        <v>0</v>
      </c>
      <c r="I110" s="28">
        <v>1</v>
      </c>
    </row>
    <row r="111" spans="1:9" ht="13.35" customHeight="1" x14ac:dyDescent="0.2">
      <c r="B111" s="5" t="s">
        <v>318</v>
      </c>
      <c r="C111" s="27">
        <v>35.517191351039301</v>
      </c>
      <c r="D111" s="27">
        <v>32.509998321533203</v>
      </c>
      <c r="E111" s="27">
        <v>28.4500007629394</v>
      </c>
      <c r="F111" s="28">
        <v>51.169998168945298</v>
      </c>
      <c r="G111" s="28">
        <v>6669</v>
      </c>
      <c r="H111" s="28">
        <v>0</v>
      </c>
      <c r="I111" s="28">
        <v>0</v>
      </c>
    </row>
    <row r="112" spans="1:9" ht="13.35" customHeight="1" x14ac:dyDescent="0.2">
      <c r="B112" s="5" t="s">
        <v>319</v>
      </c>
      <c r="C112" s="27">
        <v>35.842077055500901</v>
      </c>
      <c r="D112" s="27">
        <v>32.419998168945298</v>
      </c>
      <c r="E112" s="27">
        <v>28.350000381469702</v>
      </c>
      <c r="F112" s="28">
        <v>52.419998168945298</v>
      </c>
      <c r="G112" s="28">
        <v>6669</v>
      </c>
      <c r="H112" s="28">
        <v>0</v>
      </c>
      <c r="I112" s="28">
        <v>4</v>
      </c>
    </row>
    <row r="113" spans="1:9" ht="13.35" customHeight="1" x14ac:dyDescent="0.2">
      <c r="A113" s="21"/>
      <c r="B113" s="7" t="s">
        <v>320</v>
      </c>
      <c r="C113" s="29">
        <v>36.723476934533203</v>
      </c>
      <c r="D113" s="29">
        <v>32.349998474121101</v>
      </c>
      <c r="E113" s="29">
        <v>28.819999694824201</v>
      </c>
      <c r="F113" s="30">
        <v>52.349998474121101</v>
      </c>
      <c r="G113" s="30">
        <v>6669</v>
      </c>
      <c r="H113" s="30">
        <v>0</v>
      </c>
      <c r="I113" s="30">
        <v>7</v>
      </c>
    </row>
    <row r="115" spans="1:9" x14ac:dyDescent="0.2">
      <c r="A115" s="13" t="s">
        <v>43</v>
      </c>
    </row>
    <row r="116" spans="1:9" ht="72.400000000000006" customHeight="1" x14ac:dyDescent="0.2">
      <c r="A116" s="99" t="s">
        <v>368</v>
      </c>
      <c r="B116" s="99"/>
      <c r="C116" s="99"/>
      <c r="D116" s="99"/>
      <c r="E116" s="99"/>
      <c r="F116" s="99"/>
      <c r="G116" s="99"/>
      <c r="H116" s="99"/>
      <c r="I116" s="99"/>
    </row>
    <row r="118" spans="1:9" x14ac:dyDescent="0.2">
      <c r="A118" s="1" t="s">
        <v>383</v>
      </c>
    </row>
    <row r="119" spans="1:9" x14ac:dyDescent="0.2">
      <c r="A119" s="15" t="s">
        <v>47</v>
      </c>
    </row>
  </sheetData>
  <sheetProtection objects="1" scenarios="1"/>
  <mergeCells count="7">
    <mergeCell ref="A116:I116"/>
    <mergeCell ref="A3:A5"/>
    <mergeCell ref="B3:B5"/>
    <mergeCell ref="C3:F3"/>
    <mergeCell ref="C4:C5"/>
    <mergeCell ref="D4:D5"/>
    <mergeCell ref="E4:F4"/>
  </mergeCells>
  <pageMargins left="0.69999998807907104" right="0.69999998807907104" top="0.75" bottom="0.75" header="0.30000001192092896" footer="0.30000001192092896"/>
  <pageSetup errors="blank"/>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F31"/>
  <sheetViews>
    <sheetView workbookViewId="0">
      <selection sqref="A1:E1"/>
    </sheetView>
  </sheetViews>
  <sheetFormatPr defaultColWidth="8.7109375" defaultRowHeight="12" x14ac:dyDescent="0.2"/>
  <cols>
    <col min="1" max="1" width="11.42578125" style="34" bestFit="1" customWidth="1"/>
    <col min="2" max="2" width="59" style="34" bestFit="1" customWidth="1"/>
    <col min="3" max="3" width="12.5703125" style="34" bestFit="1" customWidth="1"/>
    <col min="4" max="4" width="17.85546875" style="34" bestFit="1" customWidth="1"/>
    <col min="5" max="5" width="17.28515625" style="34" bestFit="1" customWidth="1"/>
    <col min="6" max="6" width="21" style="63" bestFit="1" customWidth="1"/>
    <col min="7" max="16384" width="8.7109375" style="34"/>
  </cols>
  <sheetData>
    <row r="1" spans="1:6" ht="15.75" x14ac:dyDescent="0.25">
      <c r="A1" s="107" t="s">
        <v>377</v>
      </c>
      <c r="B1" s="107"/>
      <c r="C1" s="107"/>
      <c r="D1" s="107"/>
      <c r="E1" s="107"/>
    </row>
    <row r="2" spans="1:6" ht="12.75" thickBot="1" x14ac:dyDescent="0.25">
      <c r="A2" s="35"/>
      <c r="B2" s="36"/>
      <c r="C2" s="37"/>
      <c r="D2" s="36"/>
      <c r="E2" s="36"/>
    </row>
    <row r="3" spans="1:6" ht="12.75" thickTop="1" x14ac:dyDescent="0.2">
      <c r="A3" s="38" t="s">
        <v>376</v>
      </c>
      <c r="B3" s="39" t="s">
        <v>378</v>
      </c>
      <c r="C3" s="40" t="s">
        <v>379</v>
      </c>
      <c r="D3" s="40" t="s">
        <v>380</v>
      </c>
      <c r="E3" s="41" t="s">
        <v>381</v>
      </c>
      <c r="F3" s="64"/>
    </row>
    <row r="4" spans="1:6" ht="15" x14ac:dyDescent="0.25">
      <c r="A4" s="42" t="s">
        <v>316</v>
      </c>
      <c r="B4" s="65" t="s">
        <v>390</v>
      </c>
      <c r="C4" s="43">
        <v>2019</v>
      </c>
      <c r="D4" s="43">
        <v>2018</v>
      </c>
      <c r="E4" s="42" t="s">
        <v>382</v>
      </c>
    </row>
    <row r="5" spans="1:6" ht="15" x14ac:dyDescent="0.25">
      <c r="A5" s="42" t="s">
        <v>321</v>
      </c>
      <c r="B5" s="65" t="s">
        <v>391</v>
      </c>
      <c r="C5" s="43">
        <v>2019</v>
      </c>
      <c r="D5" s="43">
        <v>2018</v>
      </c>
      <c r="E5" s="42" t="s">
        <v>382</v>
      </c>
    </row>
    <row r="6" spans="1:6" ht="15" x14ac:dyDescent="0.25">
      <c r="A6" s="42" t="s">
        <v>322</v>
      </c>
      <c r="B6" s="65" t="s">
        <v>390</v>
      </c>
      <c r="C6" s="43">
        <v>2019</v>
      </c>
      <c r="D6" s="43">
        <v>2018</v>
      </c>
      <c r="E6" s="42" t="s">
        <v>382</v>
      </c>
    </row>
    <row r="7" spans="1:6" ht="15" x14ac:dyDescent="0.25">
      <c r="A7" s="42" t="s">
        <v>323</v>
      </c>
      <c r="B7" s="65" t="s">
        <v>392</v>
      </c>
      <c r="C7" s="43">
        <v>2019</v>
      </c>
      <c r="D7" s="43">
        <v>2018</v>
      </c>
      <c r="E7" s="42" t="s">
        <v>382</v>
      </c>
    </row>
    <row r="8" spans="1:6" ht="15" x14ac:dyDescent="0.25">
      <c r="A8" s="42" t="s">
        <v>375</v>
      </c>
      <c r="B8" s="65" t="s">
        <v>392</v>
      </c>
      <c r="C8" s="43">
        <v>2019</v>
      </c>
      <c r="D8" s="43">
        <v>2018</v>
      </c>
      <c r="E8" s="42" t="s">
        <v>382</v>
      </c>
    </row>
    <row r="9" spans="1:6" ht="15" x14ac:dyDescent="0.25">
      <c r="A9" s="42" t="s">
        <v>324</v>
      </c>
      <c r="B9" s="65" t="s">
        <v>393</v>
      </c>
      <c r="C9" s="43">
        <v>2019</v>
      </c>
      <c r="D9" s="43">
        <v>2018</v>
      </c>
      <c r="E9" s="42" t="s">
        <v>382</v>
      </c>
    </row>
    <row r="10" spans="1:6" ht="15" x14ac:dyDescent="0.25">
      <c r="A10" s="42" t="s">
        <v>325</v>
      </c>
      <c r="B10" s="65" t="s">
        <v>394</v>
      </c>
      <c r="C10" s="43">
        <v>2019</v>
      </c>
      <c r="D10" s="43">
        <v>2018</v>
      </c>
      <c r="E10" s="42" t="s">
        <v>382</v>
      </c>
    </row>
    <row r="11" spans="1:6" ht="15" x14ac:dyDescent="0.25">
      <c r="A11" s="42" t="s">
        <v>326</v>
      </c>
      <c r="B11" s="65" t="s">
        <v>395</v>
      </c>
      <c r="C11" s="43">
        <v>2019</v>
      </c>
      <c r="D11" s="43">
        <v>2018</v>
      </c>
      <c r="E11" s="42" t="s">
        <v>382</v>
      </c>
    </row>
    <row r="12" spans="1:6" ht="15" x14ac:dyDescent="0.25">
      <c r="A12" s="42" t="s">
        <v>327</v>
      </c>
      <c r="B12" s="65" t="s">
        <v>390</v>
      </c>
      <c r="C12" s="43">
        <v>2019</v>
      </c>
      <c r="D12" s="43">
        <v>2018</v>
      </c>
      <c r="E12" s="42" t="s">
        <v>382</v>
      </c>
    </row>
    <row r="13" spans="1:6" ht="15" x14ac:dyDescent="0.25">
      <c r="A13" s="42" t="s">
        <v>328</v>
      </c>
      <c r="B13" s="65" t="s">
        <v>390</v>
      </c>
      <c r="C13" s="43">
        <v>2019</v>
      </c>
      <c r="D13" s="43">
        <v>2018</v>
      </c>
      <c r="E13" s="42" t="s">
        <v>382</v>
      </c>
    </row>
    <row r="14" spans="1:6" ht="15" x14ac:dyDescent="0.25">
      <c r="A14" s="42" t="s">
        <v>334</v>
      </c>
      <c r="B14" s="65" t="s">
        <v>390</v>
      </c>
      <c r="C14" s="43">
        <v>2019</v>
      </c>
      <c r="D14" s="43">
        <v>2018</v>
      </c>
      <c r="E14" s="42" t="s">
        <v>382</v>
      </c>
    </row>
    <row r="15" spans="1:6" ht="15" x14ac:dyDescent="0.25">
      <c r="A15" s="42" t="s">
        <v>329</v>
      </c>
      <c r="B15" s="65" t="s">
        <v>396</v>
      </c>
      <c r="C15" s="43">
        <v>2019</v>
      </c>
      <c r="D15" s="43">
        <v>2018</v>
      </c>
      <c r="E15" s="42" t="s">
        <v>382</v>
      </c>
    </row>
    <row r="16" spans="1:6" ht="15" x14ac:dyDescent="0.25">
      <c r="A16" s="42" t="s">
        <v>330</v>
      </c>
      <c r="B16" s="65" t="s">
        <v>397</v>
      </c>
      <c r="C16" s="43">
        <v>2019</v>
      </c>
      <c r="D16" s="43">
        <v>2018</v>
      </c>
      <c r="E16" s="42" t="s">
        <v>382</v>
      </c>
    </row>
    <row r="17" spans="1:5" ht="15" x14ac:dyDescent="0.25">
      <c r="A17" s="42" t="s">
        <v>374</v>
      </c>
      <c r="B17" s="65" t="s">
        <v>397</v>
      </c>
      <c r="C17" s="43">
        <v>2019</v>
      </c>
      <c r="D17" s="43">
        <v>2018</v>
      </c>
      <c r="E17" s="42" t="s">
        <v>382</v>
      </c>
    </row>
    <row r="18" spans="1:5" ht="15" x14ac:dyDescent="0.25">
      <c r="A18" s="42" t="s">
        <v>331</v>
      </c>
      <c r="B18" s="65" t="s">
        <v>398</v>
      </c>
      <c r="C18" s="43">
        <v>2019</v>
      </c>
      <c r="D18" s="43">
        <v>2018</v>
      </c>
      <c r="E18" s="42" t="s">
        <v>382</v>
      </c>
    </row>
    <row r="19" spans="1:5" ht="15" x14ac:dyDescent="0.25">
      <c r="A19" s="42" t="s">
        <v>332</v>
      </c>
      <c r="B19" s="65" t="s">
        <v>392</v>
      </c>
      <c r="C19" s="43">
        <v>2019</v>
      </c>
      <c r="D19" s="43">
        <v>2018</v>
      </c>
      <c r="E19" s="42" t="s">
        <v>382</v>
      </c>
    </row>
    <row r="20" spans="1:5" ht="15" x14ac:dyDescent="0.25">
      <c r="A20" s="42" t="s">
        <v>333</v>
      </c>
      <c r="B20" s="65" t="s">
        <v>391</v>
      </c>
      <c r="C20" s="43">
        <v>2019</v>
      </c>
      <c r="D20" s="43">
        <v>2018</v>
      </c>
      <c r="E20" s="42" t="s">
        <v>382</v>
      </c>
    </row>
    <row r="21" spans="1:5" ht="15" x14ac:dyDescent="0.25">
      <c r="A21" s="42" t="s">
        <v>336</v>
      </c>
      <c r="B21" s="65" t="s">
        <v>390</v>
      </c>
      <c r="C21" s="43">
        <v>2019</v>
      </c>
      <c r="D21" s="43">
        <v>2018</v>
      </c>
      <c r="E21" s="42" t="s">
        <v>382</v>
      </c>
    </row>
    <row r="22" spans="1:5" ht="15" x14ac:dyDescent="0.25">
      <c r="A22" s="42" t="s">
        <v>335</v>
      </c>
      <c r="B22" s="65" t="s">
        <v>391</v>
      </c>
      <c r="C22" s="43">
        <v>2019</v>
      </c>
      <c r="D22" s="43">
        <v>2018</v>
      </c>
      <c r="E22" s="42" t="s">
        <v>382</v>
      </c>
    </row>
    <row r="23" spans="1:5" ht="15" x14ac:dyDescent="0.25">
      <c r="A23" s="42" t="s">
        <v>337</v>
      </c>
      <c r="B23" s="65" t="s">
        <v>390</v>
      </c>
      <c r="C23" s="43">
        <v>2019</v>
      </c>
      <c r="D23" s="43">
        <v>2018</v>
      </c>
      <c r="E23" s="42" t="s">
        <v>382</v>
      </c>
    </row>
    <row r="24" spans="1:5" ht="15" x14ac:dyDescent="0.25">
      <c r="A24" s="42" t="s">
        <v>338</v>
      </c>
      <c r="B24" s="65" t="s">
        <v>399</v>
      </c>
      <c r="C24" s="43">
        <v>2019</v>
      </c>
      <c r="D24" s="43">
        <v>2018</v>
      </c>
      <c r="E24" s="42" t="s">
        <v>382</v>
      </c>
    </row>
    <row r="25" spans="1:5" ht="15" x14ac:dyDescent="0.25">
      <c r="A25" s="42" t="s">
        <v>339</v>
      </c>
      <c r="B25" s="65" t="s">
        <v>400</v>
      </c>
      <c r="C25" s="43">
        <v>2019</v>
      </c>
      <c r="D25" s="43">
        <v>2018</v>
      </c>
      <c r="E25" s="42" t="s">
        <v>382</v>
      </c>
    </row>
    <row r="26" spans="1:5" ht="15" x14ac:dyDescent="0.25">
      <c r="A26" s="42" t="s">
        <v>340</v>
      </c>
      <c r="B26" s="65" t="s">
        <v>401</v>
      </c>
      <c r="C26" s="43">
        <v>2019</v>
      </c>
      <c r="D26" s="43">
        <v>2018</v>
      </c>
      <c r="E26" s="42" t="s">
        <v>382</v>
      </c>
    </row>
    <row r="27" spans="1:5" ht="15" x14ac:dyDescent="0.25">
      <c r="A27" s="42" t="s">
        <v>341</v>
      </c>
      <c r="B27" s="65" t="s">
        <v>390</v>
      </c>
      <c r="C27" s="43">
        <v>2019</v>
      </c>
      <c r="D27" s="43">
        <v>2018</v>
      </c>
      <c r="E27" s="42" t="s">
        <v>382</v>
      </c>
    </row>
    <row r="28" spans="1:5" ht="15" x14ac:dyDescent="0.25">
      <c r="A28" s="42" t="s">
        <v>342</v>
      </c>
      <c r="B28" s="65" t="s">
        <v>402</v>
      </c>
      <c r="C28" s="43">
        <v>2019</v>
      </c>
      <c r="D28" s="43">
        <v>2018</v>
      </c>
      <c r="E28" s="42" t="s">
        <v>382</v>
      </c>
    </row>
    <row r="29" spans="1:5" ht="15" x14ac:dyDescent="0.25">
      <c r="A29" s="42" t="s">
        <v>343</v>
      </c>
      <c r="B29" s="65" t="s">
        <v>397</v>
      </c>
      <c r="C29" s="43">
        <v>2019</v>
      </c>
      <c r="D29" s="43">
        <v>2018</v>
      </c>
      <c r="E29" s="42" t="s">
        <v>382</v>
      </c>
    </row>
    <row r="30" spans="1:5" ht="15" x14ac:dyDescent="0.25">
      <c r="A30" s="42" t="s">
        <v>344</v>
      </c>
      <c r="B30" s="65" t="s">
        <v>401</v>
      </c>
      <c r="C30" s="43">
        <v>2019</v>
      </c>
      <c r="D30" s="43">
        <v>2018</v>
      </c>
      <c r="E30" s="42" t="s">
        <v>382</v>
      </c>
    </row>
    <row r="31" spans="1:5" x14ac:dyDescent="0.2">
      <c r="C31" s="44"/>
    </row>
  </sheetData>
  <sheetProtection objects="1" scenarios="1"/>
  <mergeCells count="1">
    <mergeCell ref="A1:E1"/>
  </mergeCells>
  <pageMargins left="0.69999998807907104" right="0.69999998807907104" top="0.75" bottom="0.75" header="0.30000001192092896" footer="0.30000001192092896"/>
  <pageSetup errors="blank"/>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E121"/>
  <sheetViews>
    <sheetView workbookViewId="0"/>
  </sheetViews>
  <sheetFormatPr defaultColWidth="0" defaultRowHeight="11.25" x14ac:dyDescent="0.2"/>
  <cols>
    <col min="1" max="5" width="14.28515625" style="1" customWidth="1"/>
    <col min="6" max="16384" width="0" style="1" hidden="1"/>
  </cols>
  <sheetData>
    <row r="1" spans="1:4" ht="15" x14ac:dyDescent="0.25">
      <c r="A1" s="2" t="s">
        <v>369</v>
      </c>
    </row>
    <row r="2" spans="1:4" x14ac:dyDescent="0.2">
      <c r="A2" s="16"/>
      <c r="B2" s="16"/>
      <c r="C2" s="16"/>
      <c r="D2" s="16"/>
    </row>
    <row r="3" spans="1:4" ht="30" customHeight="1" x14ac:dyDescent="0.2">
      <c r="A3" s="17" t="s">
        <v>307</v>
      </c>
      <c r="B3" s="18" t="s">
        <v>308</v>
      </c>
      <c r="C3" s="31" t="s">
        <v>370</v>
      </c>
      <c r="D3" s="31" t="s">
        <v>371</v>
      </c>
    </row>
    <row r="4" spans="1:4" ht="13.5" customHeight="1" x14ac:dyDescent="0.2">
      <c r="A4" s="1" t="s">
        <v>316</v>
      </c>
      <c r="B4" s="5" t="s">
        <v>317</v>
      </c>
      <c r="C4" s="28">
        <v>11240730</v>
      </c>
      <c r="D4" s="32">
        <f>C4/C112</f>
        <v>2.5828869145041341E-2</v>
      </c>
    </row>
    <row r="5" spans="1:4" ht="13.35" customHeight="1" x14ac:dyDescent="0.2">
      <c r="B5" s="5" t="s">
        <v>318</v>
      </c>
      <c r="C5" s="28">
        <v>11240730</v>
      </c>
      <c r="D5" s="32">
        <f>C5/C113</f>
        <v>2.5828869145041341E-2</v>
      </c>
    </row>
    <row r="6" spans="1:4" ht="13.35" customHeight="1" x14ac:dyDescent="0.2">
      <c r="B6" s="5" t="s">
        <v>319</v>
      </c>
      <c r="C6" s="28">
        <v>11240730</v>
      </c>
      <c r="D6" s="32">
        <f>C6/C114</f>
        <v>2.5828869145041341E-2</v>
      </c>
    </row>
    <row r="7" spans="1:4" ht="13.35" customHeight="1" x14ac:dyDescent="0.2">
      <c r="A7" s="21"/>
      <c r="B7" s="7" t="s">
        <v>320</v>
      </c>
      <c r="C7" s="30">
        <v>11240730</v>
      </c>
      <c r="D7" s="33">
        <f>C7/C115</f>
        <v>2.5828869145041341E-2</v>
      </c>
    </row>
    <row r="8" spans="1:4" ht="13.5" customHeight="1" x14ac:dyDescent="0.2">
      <c r="A8" s="1" t="s">
        <v>321</v>
      </c>
      <c r="B8" s="5" t="s">
        <v>317</v>
      </c>
      <c r="C8" s="28">
        <v>7000031.5</v>
      </c>
      <c r="D8" s="32">
        <f>C8/C112</f>
        <v>1.6084622406611265E-2</v>
      </c>
    </row>
    <row r="9" spans="1:4" ht="13.35" customHeight="1" x14ac:dyDescent="0.2">
      <c r="B9" s="5" t="s">
        <v>318</v>
      </c>
      <c r="C9" s="28">
        <v>7000031.5</v>
      </c>
      <c r="D9" s="32">
        <f>C9/C113</f>
        <v>1.6084622406611265E-2</v>
      </c>
    </row>
    <row r="10" spans="1:4" ht="13.35" customHeight="1" x14ac:dyDescent="0.2">
      <c r="B10" s="5" t="s">
        <v>319</v>
      </c>
      <c r="C10" s="28">
        <v>7000031.5</v>
      </c>
      <c r="D10" s="32">
        <f>C10/C114</f>
        <v>1.6084622406611265E-2</v>
      </c>
    </row>
    <row r="11" spans="1:4" ht="13.35" customHeight="1" x14ac:dyDescent="0.2">
      <c r="A11" s="21"/>
      <c r="B11" s="7" t="s">
        <v>320</v>
      </c>
      <c r="C11" s="30">
        <v>7000031.5</v>
      </c>
      <c r="D11" s="33">
        <f>C11/C115</f>
        <v>1.6084622406611265E-2</v>
      </c>
    </row>
    <row r="12" spans="1:4" ht="13.5" customHeight="1" x14ac:dyDescent="0.2">
      <c r="A12" s="1" t="s">
        <v>322</v>
      </c>
      <c r="B12" s="5" t="s">
        <v>317</v>
      </c>
      <c r="C12" s="28">
        <v>10403810</v>
      </c>
      <c r="D12" s="32">
        <f>C12/C112</f>
        <v>2.3905800343916501E-2</v>
      </c>
    </row>
    <row r="13" spans="1:4" ht="13.35" customHeight="1" x14ac:dyDescent="0.2">
      <c r="B13" s="5" t="s">
        <v>318</v>
      </c>
      <c r="C13" s="28">
        <v>10403810</v>
      </c>
      <c r="D13" s="32">
        <f>C13/C113</f>
        <v>2.3905800343916501E-2</v>
      </c>
    </row>
    <row r="14" spans="1:4" ht="13.35" customHeight="1" x14ac:dyDescent="0.2">
      <c r="B14" s="5" t="s">
        <v>319</v>
      </c>
      <c r="C14" s="28">
        <v>10403810</v>
      </c>
      <c r="D14" s="32">
        <f>C14/C114</f>
        <v>2.3905800343916501E-2</v>
      </c>
    </row>
    <row r="15" spans="1:4" ht="13.35" customHeight="1" x14ac:dyDescent="0.2">
      <c r="A15" s="21"/>
      <c r="B15" s="7" t="s">
        <v>320</v>
      </c>
      <c r="C15" s="30">
        <v>10403810</v>
      </c>
      <c r="D15" s="33">
        <f>C15/C115</f>
        <v>2.3905800343916501E-2</v>
      </c>
    </row>
    <row r="16" spans="1:4" ht="13.5" customHeight="1" x14ac:dyDescent="0.2">
      <c r="A16" s="1" t="s">
        <v>323</v>
      </c>
      <c r="B16" s="5" t="s">
        <v>317</v>
      </c>
      <c r="C16" s="28">
        <v>5749438</v>
      </c>
      <c r="D16" s="32">
        <f>C16/C112</f>
        <v>1.3211017590452595E-2</v>
      </c>
    </row>
    <row r="17" spans="1:4" ht="13.35" customHeight="1" x14ac:dyDescent="0.2">
      <c r="B17" s="5" t="s">
        <v>318</v>
      </c>
      <c r="C17" s="28">
        <v>5749438</v>
      </c>
      <c r="D17" s="32">
        <f>C17/C113</f>
        <v>1.3211017590452595E-2</v>
      </c>
    </row>
    <row r="18" spans="1:4" ht="13.35" customHeight="1" x14ac:dyDescent="0.2">
      <c r="B18" s="5" t="s">
        <v>319</v>
      </c>
      <c r="C18" s="28">
        <v>5749438</v>
      </c>
      <c r="D18" s="32">
        <f>C18/C114</f>
        <v>1.3211017590452595E-2</v>
      </c>
    </row>
    <row r="19" spans="1:4" ht="13.35" customHeight="1" x14ac:dyDescent="0.2">
      <c r="A19" s="21"/>
      <c r="B19" s="7" t="s">
        <v>320</v>
      </c>
      <c r="C19" s="30">
        <v>5749438</v>
      </c>
      <c r="D19" s="33">
        <f>C19/C115</f>
        <v>1.3211017590452595E-2</v>
      </c>
    </row>
    <row r="20" spans="1:4" ht="13.5" customHeight="1" x14ac:dyDescent="0.2">
      <c r="A20" s="1" t="s">
        <v>375</v>
      </c>
      <c r="B20" s="5" t="s">
        <v>317</v>
      </c>
      <c r="C20" s="28">
        <v>80738768</v>
      </c>
      <c r="D20" s="32">
        <f>C20/C112</f>
        <v>0.18552096470637147</v>
      </c>
    </row>
    <row r="21" spans="1:4" ht="13.35" customHeight="1" x14ac:dyDescent="0.2">
      <c r="B21" s="5" t="s">
        <v>318</v>
      </c>
      <c r="C21" s="28">
        <v>80738768</v>
      </c>
      <c r="D21" s="32">
        <f>C21/C113</f>
        <v>0.18552096470637147</v>
      </c>
    </row>
    <row r="22" spans="1:4" ht="13.35" customHeight="1" x14ac:dyDescent="0.2">
      <c r="B22" s="5" t="s">
        <v>319</v>
      </c>
      <c r="C22" s="28">
        <v>80738768</v>
      </c>
      <c r="D22" s="32">
        <f>C22/C114</f>
        <v>0.18552096470637147</v>
      </c>
    </row>
    <row r="23" spans="1:4" ht="13.35" customHeight="1" x14ac:dyDescent="0.2">
      <c r="A23" s="21"/>
      <c r="B23" s="7" t="s">
        <v>320</v>
      </c>
      <c r="C23" s="30">
        <v>80738768</v>
      </c>
      <c r="D23" s="33">
        <f>C23/C115</f>
        <v>0.18552096470637147</v>
      </c>
    </row>
    <row r="24" spans="1:4" ht="13.5" customHeight="1" x14ac:dyDescent="0.2">
      <c r="A24" s="1" t="s">
        <v>324</v>
      </c>
      <c r="B24" s="5" t="s">
        <v>317</v>
      </c>
      <c r="C24" s="28">
        <v>1308454.25</v>
      </c>
      <c r="D24" s="32">
        <f>C24/C112</f>
        <v>3.0065568344336364E-3</v>
      </c>
    </row>
    <row r="25" spans="1:4" ht="13.35" customHeight="1" x14ac:dyDescent="0.2">
      <c r="B25" s="5" t="s">
        <v>318</v>
      </c>
      <c r="C25" s="28">
        <v>1308454.25</v>
      </c>
      <c r="D25" s="32">
        <f>C25/C113</f>
        <v>3.0065568344336364E-3</v>
      </c>
    </row>
    <row r="26" spans="1:4" ht="13.35" customHeight="1" x14ac:dyDescent="0.2">
      <c r="B26" s="5" t="s">
        <v>319</v>
      </c>
      <c r="C26" s="28">
        <v>1308454.25</v>
      </c>
      <c r="D26" s="32">
        <f>C26/C114</f>
        <v>3.0065568344336364E-3</v>
      </c>
    </row>
    <row r="27" spans="1:4" ht="13.35" customHeight="1" x14ac:dyDescent="0.2">
      <c r="A27" s="21"/>
      <c r="B27" s="7" t="s">
        <v>320</v>
      </c>
      <c r="C27" s="30">
        <v>1308454.25</v>
      </c>
      <c r="D27" s="33">
        <f>C27/C115</f>
        <v>3.0065568344336364E-3</v>
      </c>
    </row>
    <row r="28" spans="1:4" ht="13.5" customHeight="1" x14ac:dyDescent="0.2">
      <c r="A28" s="1" t="s">
        <v>325</v>
      </c>
      <c r="B28" s="5" t="s">
        <v>317</v>
      </c>
      <c r="C28" s="28">
        <v>4964200</v>
      </c>
      <c r="D28" s="32">
        <f>C28/C112</f>
        <v>1.1406703319963581E-2</v>
      </c>
    </row>
    <row r="29" spans="1:4" ht="13.35" customHeight="1" x14ac:dyDescent="0.2">
      <c r="B29" s="5" t="s">
        <v>318</v>
      </c>
      <c r="C29" s="28">
        <v>4964200</v>
      </c>
      <c r="D29" s="32">
        <f>C29/C113</f>
        <v>1.1406703319963581E-2</v>
      </c>
    </row>
    <row r="30" spans="1:4" ht="13.35" customHeight="1" x14ac:dyDescent="0.2">
      <c r="B30" s="5" t="s">
        <v>319</v>
      </c>
      <c r="C30" s="28">
        <v>4964200</v>
      </c>
      <c r="D30" s="32">
        <f>C30/C114</f>
        <v>1.1406703319963581E-2</v>
      </c>
    </row>
    <row r="31" spans="1:4" ht="13.35" customHeight="1" x14ac:dyDescent="0.2">
      <c r="A31" s="21"/>
      <c r="B31" s="7" t="s">
        <v>320</v>
      </c>
      <c r="C31" s="30">
        <v>4964200</v>
      </c>
      <c r="D31" s="33">
        <f>C31/C115</f>
        <v>1.1406703319963581E-2</v>
      </c>
    </row>
    <row r="32" spans="1:4" ht="13.5" customHeight="1" x14ac:dyDescent="0.2">
      <c r="A32" s="1" t="s">
        <v>326</v>
      </c>
      <c r="B32" s="5" t="s">
        <v>317</v>
      </c>
      <c r="C32" s="28">
        <v>10516611</v>
      </c>
      <c r="D32" s="32">
        <f>C32/C112</f>
        <v>2.4164993676416242E-2</v>
      </c>
    </row>
    <row r="33" spans="1:4" ht="13.35" customHeight="1" x14ac:dyDescent="0.2">
      <c r="B33" s="5" t="s">
        <v>318</v>
      </c>
      <c r="C33" s="28">
        <v>10516611</v>
      </c>
      <c r="D33" s="32">
        <f>C33/C113</f>
        <v>2.4164993676416242E-2</v>
      </c>
    </row>
    <row r="34" spans="1:4" ht="13.35" customHeight="1" x14ac:dyDescent="0.2">
      <c r="B34" s="5" t="s">
        <v>319</v>
      </c>
      <c r="C34" s="28">
        <v>10516611</v>
      </c>
      <c r="D34" s="32">
        <f>C34/C114</f>
        <v>2.4164993676416242E-2</v>
      </c>
    </row>
    <row r="35" spans="1:4" ht="13.35" customHeight="1" x14ac:dyDescent="0.2">
      <c r="A35" s="21"/>
      <c r="B35" s="7" t="s">
        <v>320</v>
      </c>
      <c r="C35" s="30">
        <v>10516611</v>
      </c>
      <c r="D35" s="33">
        <f>C35/C115</f>
        <v>2.4164993676416242E-2</v>
      </c>
    </row>
    <row r="36" spans="1:4" ht="13.5" customHeight="1" x14ac:dyDescent="0.2">
      <c r="A36" s="1" t="s">
        <v>327</v>
      </c>
      <c r="B36" s="5" t="s">
        <v>317</v>
      </c>
      <c r="C36" s="28">
        <v>46227072</v>
      </c>
      <c r="D36" s="32">
        <f>C36/C112</f>
        <v>0.10622023602082822</v>
      </c>
    </row>
    <row r="37" spans="1:4" ht="13.35" customHeight="1" x14ac:dyDescent="0.2">
      <c r="B37" s="5" t="s">
        <v>318</v>
      </c>
      <c r="C37" s="28">
        <v>46227072</v>
      </c>
      <c r="D37" s="32">
        <f>C37/C113</f>
        <v>0.10622023602082822</v>
      </c>
    </row>
    <row r="38" spans="1:4" ht="13.35" customHeight="1" x14ac:dyDescent="0.2">
      <c r="B38" s="5" t="s">
        <v>319</v>
      </c>
      <c r="C38" s="28">
        <v>46227072</v>
      </c>
      <c r="D38" s="32">
        <f>C38/C114</f>
        <v>0.10622023602082822</v>
      </c>
    </row>
    <row r="39" spans="1:4" ht="13.35" customHeight="1" x14ac:dyDescent="0.2">
      <c r="A39" s="21"/>
      <c r="B39" s="7" t="s">
        <v>320</v>
      </c>
      <c r="C39" s="30">
        <v>46227072</v>
      </c>
      <c r="D39" s="33">
        <f>C39/C115</f>
        <v>0.10622023602082822</v>
      </c>
    </row>
    <row r="40" spans="1:4" ht="13.5" customHeight="1" x14ac:dyDescent="0.2">
      <c r="A40" s="1" t="s">
        <v>328</v>
      </c>
      <c r="B40" s="5" t="s">
        <v>317</v>
      </c>
      <c r="C40" s="28">
        <v>61956036</v>
      </c>
      <c r="D40" s="32">
        <f>C40/C112</f>
        <v>0.14236213720901317</v>
      </c>
    </row>
    <row r="41" spans="1:4" ht="13.35" customHeight="1" x14ac:dyDescent="0.2">
      <c r="B41" s="5" t="s">
        <v>318</v>
      </c>
      <c r="C41" s="28">
        <v>61956036</v>
      </c>
      <c r="D41" s="32">
        <f>C41/C113</f>
        <v>0.14236213720901317</v>
      </c>
    </row>
    <row r="42" spans="1:4" ht="13.35" customHeight="1" x14ac:dyDescent="0.2">
      <c r="B42" s="5" t="s">
        <v>319</v>
      </c>
      <c r="C42" s="28">
        <v>61956036</v>
      </c>
      <c r="D42" s="32">
        <f>C42/C114</f>
        <v>0.14236213720901317</v>
      </c>
    </row>
    <row r="43" spans="1:4" ht="13.35" customHeight="1" x14ac:dyDescent="0.2">
      <c r="A43" s="21"/>
      <c r="B43" s="7" t="s">
        <v>320</v>
      </c>
      <c r="C43" s="30">
        <v>61956036</v>
      </c>
      <c r="D43" s="33">
        <f>C43/C115</f>
        <v>0.14236213720901317</v>
      </c>
    </row>
    <row r="44" spans="1:4" ht="13.5" customHeight="1" x14ac:dyDescent="0.2">
      <c r="A44" s="1" t="s">
        <v>329</v>
      </c>
      <c r="B44" s="5" t="s">
        <v>317</v>
      </c>
      <c r="C44" s="28">
        <v>59954772</v>
      </c>
      <c r="D44" s="32">
        <f>C44/C112</f>
        <v>0.13776364707708383</v>
      </c>
    </row>
    <row r="45" spans="1:4" ht="13.35" customHeight="1" x14ac:dyDescent="0.2">
      <c r="B45" s="5" t="s">
        <v>318</v>
      </c>
      <c r="C45" s="28">
        <v>59954772</v>
      </c>
      <c r="D45" s="32">
        <f>C45/C113</f>
        <v>0.13776364707708383</v>
      </c>
    </row>
    <row r="46" spans="1:4" ht="13.35" customHeight="1" x14ac:dyDescent="0.2">
      <c r="B46" s="5" t="s">
        <v>319</v>
      </c>
      <c r="C46" s="28">
        <v>59954772</v>
      </c>
      <c r="D46" s="32">
        <f>C46/C114</f>
        <v>0.13776364707708383</v>
      </c>
    </row>
    <row r="47" spans="1:4" ht="13.35" customHeight="1" x14ac:dyDescent="0.2">
      <c r="A47" s="21"/>
      <c r="B47" s="7" t="s">
        <v>320</v>
      </c>
      <c r="C47" s="30">
        <v>59954772</v>
      </c>
      <c r="D47" s="33">
        <f>C47/C115</f>
        <v>0.13776364707708383</v>
      </c>
    </row>
    <row r="48" spans="1:4" ht="13.5" customHeight="1" x14ac:dyDescent="0.2">
      <c r="A48" s="1" t="s">
        <v>330</v>
      </c>
      <c r="B48" s="5" t="s">
        <v>317</v>
      </c>
      <c r="C48" s="28">
        <v>868991.125</v>
      </c>
      <c r="D48" s="32">
        <f>C48/C112</f>
        <v>1.9967616031901186E-3</v>
      </c>
    </row>
    <row r="49" spans="1:4" ht="13.35" customHeight="1" x14ac:dyDescent="0.2">
      <c r="B49" s="5" t="s">
        <v>318</v>
      </c>
      <c r="C49" s="28">
        <v>868991.125</v>
      </c>
      <c r="D49" s="32">
        <f>C49/C113</f>
        <v>1.9967616031901186E-3</v>
      </c>
    </row>
    <row r="50" spans="1:4" ht="13.35" customHeight="1" x14ac:dyDescent="0.2">
      <c r="B50" s="5" t="s">
        <v>319</v>
      </c>
      <c r="C50" s="28">
        <v>868991.125</v>
      </c>
      <c r="D50" s="32">
        <f>C50/C114</f>
        <v>1.9967616031901186E-3</v>
      </c>
    </row>
    <row r="51" spans="1:4" ht="13.35" customHeight="1" x14ac:dyDescent="0.2">
      <c r="A51" s="21"/>
      <c r="B51" s="7" t="s">
        <v>320</v>
      </c>
      <c r="C51" s="30">
        <v>868991.125</v>
      </c>
      <c r="D51" s="33">
        <f>C51/C115</f>
        <v>1.9967616031901186E-3</v>
      </c>
    </row>
    <row r="52" spans="1:4" ht="13.5" customHeight="1" x14ac:dyDescent="0.2">
      <c r="A52" s="1" t="s">
        <v>374</v>
      </c>
      <c r="B52" s="5" t="s">
        <v>317</v>
      </c>
      <c r="C52" s="28">
        <v>1890299</v>
      </c>
      <c r="D52" s="32">
        <f>C52/C112</f>
        <v>4.3435155471221619E-3</v>
      </c>
    </row>
    <row r="53" spans="1:4" ht="13.35" customHeight="1" x14ac:dyDescent="0.2">
      <c r="B53" s="5" t="s">
        <v>318</v>
      </c>
      <c r="C53" s="28">
        <v>1890299</v>
      </c>
      <c r="D53" s="32">
        <f>C53/C113</f>
        <v>4.3435155471221619E-3</v>
      </c>
    </row>
    <row r="54" spans="1:4" ht="13.35" customHeight="1" x14ac:dyDescent="0.2">
      <c r="B54" s="5" t="s">
        <v>319</v>
      </c>
      <c r="C54" s="28">
        <v>1890299</v>
      </c>
      <c r="D54" s="32">
        <f>C54/C114</f>
        <v>4.3435155471221619E-3</v>
      </c>
    </row>
    <row r="55" spans="1:4" ht="13.35" customHeight="1" x14ac:dyDescent="0.2">
      <c r="A55" s="21"/>
      <c r="B55" s="7" t="s">
        <v>320</v>
      </c>
      <c r="C55" s="30">
        <v>1890299</v>
      </c>
      <c r="D55" s="33">
        <f>C55/C115</f>
        <v>4.3435155471221619E-3</v>
      </c>
    </row>
    <row r="56" spans="1:4" ht="13.5" customHeight="1" x14ac:dyDescent="0.2">
      <c r="A56" s="1" t="s">
        <v>331</v>
      </c>
      <c r="B56" s="5" t="s">
        <v>317</v>
      </c>
      <c r="C56" s="28">
        <v>2793343.25</v>
      </c>
      <c r="D56" s="32">
        <f>C56/C112</f>
        <v>6.4185241778278185E-3</v>
      </c>
    </row>
    <row r="57" spans="1:4" ht="13.35" customHeight="1" x14ac:dyDescent="0.2">
      <c r="B57" s="5" t="s">
        <v>318</v>
      </c>
      <c r="C57" s="28">
        <v>2793343.25</v>
      </c>
      <c r="D57" s="32">
        <f>C57/C113</f>
        <v>6.4185241778278185E-3</v>
      </c>
    </row>
    <row r="58" spans="1:4" ht="13.35" customHeight="1" x14ac:dyDescent="0.2">
      <c r="B58" s="5" t="s">
        <v>319</v>
      </c>
      <c r="C58" s="28">
        <v>2793343.25</v>
      </c>
      <c r="D58" s="32">
        <f>C58/C114</f>
        <v>6.4185241778278185E-3</v>
      </c>
    </row>
    <row r="59" spans="1:4" ht="13.35" customHeight="1" x14ac:dyDescent="0.2">
      <c r="A59" s="21"/>
      <c r="B59" s="7" t="s">
        <v>320</v>
      </c>
      <c r="C59" s="30">
        <v>2793343.25</v>
      </c>
      <c r="D59" s="33">
        <f>C59/C115</f>
        <v>6.4185241778278185E-3</v>
      </c>
    </row>
    <row r="60" spans="1:4" ht="13.5" customHeight="1" x14ac:dyDescent="0.2">
      <c r="A60" s="1" t="s">
        <v>332</v>
      </c>
      <c r="B60" s="5" t="s">
        <v>317</v>
      </c>
      <c r="C60" s="28">
        <v>589186.4375</v>
      </c>
      <c r="D60" s="32">
        <f>C60/C112</f>
        <v>1.3538283898128127E-3</v>
      </c>
    </row>
    <row r="61" spans="1:4" ht="13.35" customHeight="1" x14ac:dyDescent="0.2">
      <c r="B61" s="5" t="s">
        <v>318</v>
      </c>
      <c r="C61" s="28">
        <v>589186.4375</v>
      </c>
      <c r="D61" s="32">
        <f>C61/C113</f>
        <v>1.3538283898128127E-3</v>
      </c>
    </row>
    <row r="62" spans="1:4" ht="13.35" customHeight="1" x14ac:dyDescent="0.2">
      <c r="B62" s="5" t="s">
        <v>319</v>
      </c>
      <c r="C62" s="28">
        <v>589186.4375</v>
      </c>
      <c r="D62" s="32">
        <f>C62/C114</f>
        <v>1.3538283898128127E-3</v>
      </c>
    </row>
    <row r="63" spans="1:4" ht="13.35" customHeight="1" x14ac:dyDescent="0.2">
      <c r="A63" s="21"/>
      <c r="B63" s="7" t="s">
        <v>320</v>
      </c>
      <c r="C63" s="30">
        <v>589186.4375</v>
      </c>
      <c r="D63" s="33">
        <f>C63/C115</f>
        <v>1.3538283898128127E-3</v>
      </c>
    </row>
    <row r="64" spans="1:4" ht="13.5" customHeight="1" x14ac:dyDescent="0.2">
      <c r="A64" s="1" t="s">
        <v>333</v>
      </c>
      <c r="B64" s="5" t="s">
        <v>317</v>
      </c>
      <c r="C64" s="28">
        <v>9442569</v>
      </c>
      <c r="D64" s="32">
        <f>C64/C112</f>
        <v>2.1697067636534624E-2</v>
      </c>
    </row>
    <row r="65" spans="1:4" ht="13.35" customHeight="1" x14ac:dyDescent="0.2">
      <c r="B65" s="5" t="s">
        <v>318</v>
      </c>
      <c r="C65" s="28">
        <v>9442569</v>
      </c>
      <c r="D65" s="32">
        <f>C65/C113</f>
        <v>2.1697067636534624E-2</v>
      </c>
    </row>
    <row r="66" spans="1:4" ht="13.35" customHeight="1" x14ac:dyDescent="0.2">
      <c r="B66" s="5" t="s">
        <v>319</v>
      </c>
      <c r="C66" s="28">
        <v>9442569</v>
      </c>
      <c r="D66" s="32">
        <f>C66/C114</f>
        <v>2.1697067636534624E-2</v>
      </c>
    </row>
    <row r="67" spans="1:4" ht="13.35" customHeight="1" x14ac:dyDescent="0.2">
      <c r="A67" s="21"/>
      <c r="B67" s="7" t="s">
        <v>320</v>
      </c>
      <c r="C67" s="30">
        <v>9442569</v>
      </c>
      <c r="D67" s="33">
        <f>C67/C115</f>
        <v>2.1697067636534624E-2</v>
      </c>
    </row>
    <row r="68" spans="1:4" ht="13.5" customHeight="1" x14ac:dyDescent="0.2">
      <c r="A68" s="1" t="s">
        <v>334</v>
      </c>
      <c r="B68" s="5" t="s">
        <v>317</v>
      </c>
      <c r="C68" s="28">
        <v>4027801</v>
      </c>
      <c r="D68" s="32">
        <f>C68/C112</f>
        <v>9.2550523828316012E-3</v>
      </c>
    </row>
    <row r="69" spans="1:4" ht="13.35" customHeight="1" x14ac:dyDescent="0.2">
      <c r="B69" s="5" t="s">
        <v>318</v>
      </c>
      <c r="C69" s="28">
        <v>4027801</v>
      </c>
      <c r="D69" s="32">
        <f>C69/C113</f>
        <v>9.2550523828316012E-3</v>
      </c>
    </row>
    <row r="70" spans="1:4" ht="13.35" customHeight="1" x14ac:dyDescent="0.2">
      <c r="B70" s="5" t="s">
        <v>319</v>
      </c>
      <c r="C70" s="28">
        <v>4027801</v>
      </c>
      <c r="D70" s="32">
        <f>C70/C114</f>
        <v>9.2550523828316012E-3</v>
      </c>
    </row>
    <row r="71" spans="1:4" ht="13.35" customHeight="1" x14ac:dyDescent="0.2">
      <c r="A71" s="21"/>
      <c r="B71" s="7" t="s">
        <v>320</v>
      </c>
      <c r="C71" s="30">
        <v>4027801</v>
      </c>
      <c r="D71" s="33">
        <f>C71/C115</f>
        <v>9.2550523828316012E-3</v>
      </c>
    </row>
    <row r="72" spans="1:4" ht="13.5" customHeight="1" x14ac:dyDescent="0.2">
      <c r="A72" s="1" t="s">
        <v>335</v>
      </c>
      <c r="B72" s="5" t="s">
        <v>317</v>
      </c>
      <c r="C72" s="28">
        <v>16999140</v>
      </c>
      <c r="D72" s="32">
        <f>C72/C112</f>
        <v>3.9060502533041719E-2</v>
      </c>
    </row>
    <row r="73" spans="1:4" ht="13.35" customHeight="1" x14ac:dyDescent="0.2">
      <c r="B73" s="5" t="s">
        <v>318</v>
      </c>
      <c r="C73" s="28">
        <v>16999140</v>
      </c>
      <c r="D73" s="32">
        <f>C73/C113</f>
        <v>3.9060502533041719E-2</v>
      </c>
    </row>
    <row r="74" spans="1:4" ht="13.35" customHeight="1" x14ac:dyDescent="0.2">
      <c r="B74" s="5" t="s">
        <v>319</v>
      </c>
      <c r="C74" s="28">
        <v>16999140</v>
      </c>
      <c r="D74" s="32">
        <f>C74/C114</f>
        <v>3.9060502533041719E-2</v>
      </c>
    </row>
    <row r="75" spans="1:4" ht="13.35" customHeight="1" x14ac:dyDescent="0.2">
      <c r="A75" s="21"/>
      <c r="B75" s="7" t="s">
        <v>320</v>
      </c>
      <c r="C75" s="30">
        <v>16999140</v>
      </c>
      <c r="D75" s="33">
        <f>C75/C115</f>
        <v>3.9060502533041719E-2</v>
      </c>
    </row>
    <row r="76" spans="1:4" ht="13.5" customHeight="1" x14ac:dyDescent="0.2">
      <c r="A76" s="1" t="s">
        <v>336</v>
      </c>
      <c r="B76" s="5" t="s">
        <v>317</v>
      </c>
      <c r="C76" s="28">
        <v>481293.09375</v>
      </c>
      <c r="D76" s="32">
        <f>C76/C112</f>
        <v>1.1059118348079587E-3</v>
      </c>
    </row>
    <row r="77" spans="1:4" ht="13.35" customHeight="1" x14ac:dyDescent="0.2">
      <c r="B77" s="5" t="s">
        <v>318</v>
      </c>
      <c r="C77" s="28">
        <v>481293.09375</v>
      </c>
      <c r="D77" s="32">
        <f>C77/C113</f>
        <v>1.1059118348079587E-3</v>
      </c>
    </row>
    <row r="78" spans="1:4" ht="13.35" customHeight="1" x14ac:dyDescent="0.2">
      <c r="B78" s="5" t="s">
        <v>319</v>
      </c>
      <c r="C78" s="28">
        <v>481293.09375</v>
      </c>
      <c r="D78" s="32">
        <f>C78/C114</f>
        <v>1.1059118348079587E-3</v>
      </c>
    </row>
    <row r="79" spans="1:4" ht="13.35" customHeight="1" x14ac:dyDescent="0.2">
      <c r="A79" s="21"/>
      <c r="B79" s="7" t="s">
        <v>320</v>
      </c>
      <c r="C79" s="30">
        <v>481293.09375</v>
      </c>
      <c r="D79" s="33">
        <f>C79/C115</f>
        <v>1.1059118348079587E-3</v>
      </c>
    </row>
    <row r="80" spans="1:4" ht="13.5" customHeight="1" x14ac:dyDescent="0.2">
      <c r="A80" s="1" t="s">
        <v>337</v>
      </c>
      <c r="B80" s="5" t="s">
        <v>317</v>
      </c>
      <c r="C80" s="28">
        <v>8680365</v>
      </c>
      <c r="D80" s="32">
        <f>C80/C112</f>
        <v>1.9945680726803042E-2</v>
      </c>
    </row>
    <row r="81" spans="1:4" ht="13.35" customHeight="1" x14ac:dyDescent="0.2">
      <c r="B81" s="5" t="s">
        <v>318</v>
      </c>
      <c r="C81" s="28">
        <v>8680365</v>
      </c>
      <c r="D81" s="32">
        <f>C81/C113</f>
        <v>1.9945680726803042E-2</v>
      </c>
    </row>
    <row r="82" spans="1:4" ht="13.35" customHeight="1" x14ac:dyDescent="0.2">
      <c r="B82" s="5" t="s">
        <v>319</v>
      </c>
      <c r="C82" s="28">
        <v>8680365</v>
      </c>
      <c r="D82" s="32">
        <f>C82/C114</f>
        <v>1.9945680726803042E-2</v>
      </c>
    </row>
    <row r="83" spans="1:4" ht="13.35" customHeight="1" x14ac:dyDescent="0.2">
      <c r="A83" s="21"/>
      <c r="B83" s="7" t="s">
        <v>320</v>
      </c>
      <c r="C83" s="30">
        <v>8680365</v>
      </c>
      <c r="D83" s="33">
        <f>C83/C115</f>
        <v>1.9945680726803042E-2</v>
      </c>
    </row>
    <row r="84" spans="1:4" ht="13.5" customHeight="1" x14ac:dyDescent="0.2">
      <c r="A84" s="1" t="s">
        <v>338</v>
      </c>
      <c r="B84" s="5" t="s">
        <v>317</v>
      </c>
      <c r="C84" s="28">
        <v>36639644</v>
      </c>
      <c r="D84" s="32">
        <f>C84/C112</f>
        <v>8.4190312408259874E-2</v>
      </c>
    </row>
    <row r="85" spans="1:4" ht="13.35" customHeight="1" x14ac:dyDescent="0.2">
      <c r="B85" s="5" t="s">
        <v>318</v>
      </c>
      <c r="C85" s="28">
        <v>36639644</v>
      </c>
      <c r="D85" s="32">
        <f>C85/C113</f>
        <v>8.4190312408259874E-2</v>
      </c>
    </row>
    <row r="86" spans="1:4" ht="13.35" customHeight="1" x14ac:dyDescent="0.2">
      <c r="B86" s="5" t="s">
        <v>319</v>
      </c>
      <c r="C86" s="28">
        <v>36639644</v>
      </c>
      <c r="D86" s="32">
        <f>C86/C114</f>
        <v>8.4190312408259874E-2</v>
      </c>
    </row>
    <row r="87" spans="1:4" ht="13.35" customHeight="1" x14ac:dyDescent="0.2">
      <c r="A87" s="21"/>
      <c r="B87" s="7" t="s">
        <v>320</v>
      </c>
      <c r="C87" s="30">
        <v>36639644</v>
      </c>
      <c r="D87" s="33">
        <f>C87/C115</f>
        <v>8.4190312408259874E-2</v>
      </c>
    </row>
    <row r="88" spans="1:4" ht="13.5" customHeight="1" x14ac:dyDescent="0.2">
      <c r="A88" s="1" t="s">
        <v>339</v>
      </c>
      <c r="B88" s="5" t="s">
        <v>317</v>
      </c>
      <c r="C88" s="28">
        <v>10257605</v>
      </c>
      <c r="D88" s="32">
        <f>C88/C112</f>
        <v>2.3569851538692042E-2</v>
      </c>
    </row>
    <row r="89" spans="1:4" ht="13.35" customHeight="1" x14ac:dyDescent="0.2">
      <c r="B89" s="5" t="s">
        <v>318</v>
      </c>
      <c r="C89" s="28">
        <v>10257605</v>
      </c>
      <c r="D89" s="32">
        <f>C89/C113</f>
        <v>2.3569851538692042E-2</v>
      </c>
    </row>
    <row r="90" spans="1:4" ht="13.35" customHeight="1" x14ac:dyDescent="0.2">
      <c r="B90" s="5" t="s">
        <v>319</v>
      </c>
      <c r="C90" s="28">
        <v>10257605</v>
      </c>
      <c r="D90" s="32">
        <f>C90/C114</f>
        <v>2.3569851538692042E-2</v>
      </c>
    </row>
    <row r="91" spans="1:4" ht="13.35" customHeight="1" x14ac:dyDescent="0.2">
      <c r="A91" s="21"/>
      <c r="B91" s="7" t="s">
        <v>320</v>
      </c>
      <c r="C91" s="30">
        <v>10257605</v>
      </c>
      <c r="D91" s="33">
        <f>C91/C115</f>
        <v>2.3569851538692042E-2</v>
      </c>
    </row>
    <row r="92" spans="1:4" ht="13.5" customHeight="1" x14ac:dyDescent="0.2">
      <c r="A92" s="1" t="s">
        <v>340</v>
      </c>
      <c r="B92" s="5" t="s">
        <v>317</v>
      </c>
      <c r="C92" s="28">
        <v>19452550</v>
      </c>
      <c r="D92" s="32">
        <f>C92/C112</f>
        <v>4.4697930515844961E-2</v>
      </c>
    </row>
    <row r="93" spans="1:4" ht="13.35" customHeight="1" x14ac:dyDescent="0.2">
      <c r="B93" s="5" t="s">
        <v>318</v>
      </c>
      <c r="C93" s="28">
        <v>19452550</v>
      </c>
      <c r="D93" s="32">
        <f>C93/C113</f>
        <v>4.4697930515844961E-2</v>
      </c>
    </row>
    <row r="94" spans="1:4" ht="13.35" customHeight="1" x14ac:dyDescent="0.2">
      <c r="B94" s="5" t="s">
        <v>319</v>
      </c>
      <c r="C94" s="28">
        <v>19452550</v>
      </c>
      <c r="D94" s="32">
        <f>C94/C114</f>
        <v>4.4697930515844961E-2</v>
      </c>
    </row>
    <row r="95" spans="1:4" ht="13.35" customHeight="1" x14ac:dyDescent="0.2">
      <c r="A95" s="21"/>
      <c r="B95" s="7" t="s">
        <v>320</v>
      </c>
      <c r="C95" s="30">
        <v>19452550</v>
      </c>
      <c r="D95" s="33">
        <f>C95/C115</f>
        <v>4.4697930515844961E-2</v>
      </c>
    </row>
    <row r="96" spans="1:4" ht="13.5" customHeight="1" x14ac:dyDescent="0.2">
      <c r="A96" s="1" t="s">
        <v>341</v>
      </c>
      <c r="B96" s="5" t="s">
        <v>317</v>
      </c>
      <c r="C96" s="28">
        <v>2030671.375</v>
      </c>
      <c r="D96" s="32">
        <f>C96/C112</f>
        <v>4.6660621882614536E-3</v>
      </c>
    </row>
    <row r="97" spans="1:4" ht="13.35" customHeight="1" x14ac:dyDescent="0.2">
      <c r="B97" s="5" t="s">
        <v>318</v>
      </c>
      <c r="C97" s="28">
        <v>2030671.375</v>
      </c>
      <c r="D97" s="32">
        <f>C97/C113</f>
        <v>4.6660621882614536E-3</v>
      </c>
    </row>
    <row r="98" spans="1:4" ht="13.35" customHeight="1" x14ac:dyDescent="0.2">
      <c r="B98" s="5" t="s">
        <v>319</v>
      </c>
      <c r="C98" s="28">
        <v>2030671.375</v>
      </c>
      <c r="D98" s="32">
        <f>C98/C114</f>
        <v>4.6660621882614536E-3</v>
      </c>
    </row>
    <row r="99" spans="1:4" ht="13.35" customHeight="1" x14ac:dyDescent="0.2">
      <c r="A99" s="21"/>
      <c r="B99" s="7" t="s">
        <v>320</v>
      </c>
      <c r="C99" s="30">
        <v>2030671.375</v>
      </c>
      <c r="D99" s="33">
        <f>C99/C115</f>
        <v>4.6660621882614536E-3</v>
      </c>
    </row>
    <row r="100" spans="1:4" ht="13.5" customHeight="1" x14ac:dyDescent="0.2">
      <c r="A100" s="1" t="s">
        <v>342</v>
      </c>
      <c r="B100" s="5" t="s">
        <v>317</v>
      </c>
      <c r="C100" s="28">
        <v>5350839</v>
      </c>
      <c r="D100" s="32">
        <f>C100/C112</f>
        <v>1.2295119653900045E-2</v>
      </c>
    </row>
    <row r="101" spans="1:4" ht="13.35" customHeight="1" x14ac:dyDescent="0.2">
      <c r="B101" s="5" t="s">
        <v>318</v>
      </c>
      <c r="C101" s="28">
        <v>5350839</v>
      </c>
      <c r="D101" s="32">
        <f>C101/C113</f>
        <v>1.2295119653900045E-2</v>
      </c>
    </row>
    <row r="102" spans="1:4" ht="13.35" customHeight="1" x14ac:dyDescent="0.2">
      <c r="B102" s="5" t="s">
        <v>319</v>
      </c>
      <c r="C102" s="28">
        <v>5350839</v>
      </c>
      <c r="D102" s="32">
        <f>C102/C114</f>
        <v>1.2295119653900045E-2</v>
      </c>
    </row>
    <row r="103" spans="1:4" ht="13.35" customHeight="1" x14ac:dyDescent="0.2">
      <c r="A103" s="21"/>
      <c r="B103" s="7" t="s">
        <v>320</v>
      </c>
      <c r="C103" s="30">
        <v>5350839</v>
      </c>
      <c r="D103" s="33">
        <f>C103/C115</f>
        <v>1.2295119653900045E-2</v>
      </c>
    </row>
    <row r="104" spans="1:4" ht="13.5" customHeight="1" x14ac:dyDescent="0.2">
      <c r="A104" s="1" t="s">
        <v>343</v>
      </c>
      <c r="B104" s="5" t="s">
        <v>317</v>
      </c>
      <c r="C104" s="28">
        <v>5432948</v>
      </c>
      <c r="D104" s="32">
        <f>C104/C112</f>
        <v>1.2483789127913762E-2</v>
      </c>
    </row>
    <row r="105" spans="1:4" ht="13.35" customHeight="1" x14ac:dyDescent="0.2">
      <c r="B105" s="5" t="s">
        <v>318</v>
      </c>
      <c r="C105" s="28">
        <v>5432948</v>
      </c>
      <c r="D105" s="32">
        <f>C105/C113</f>
        <v>1.2483789127913762E-2</v>
      </c>
    </row>
    <row r="106" spans="1:4" ht="13.35" customHeight="1" x14ac:dyDescent="0.2">
      <c r="B106" s="5" t="s">
        <v>319</v>
      </c>
      <c r="C106" s="28">
        <v>5432948</v>
      </c>
      <c r="D106" s="32">
        <f>C106/C114</f>
        <v>1.2483789127913762E-2</v>
      </c>
    </row>
    <row r="107" spans="1:4" ht="13.35" customHeight="1" x14ac:dyDescent="0.2">
      <c r="A107" s="21"/>
      <c r="B107" s="7" t="s">
        <v>320</v>
      </c>
      <c r="C107" s="30">
        <v>5432948</v>
      </c>
      <c r="D107" s="33">
        <f>C107/C115</f>
        <v>1.2483789127913762E-2</v>
      </c>
    </row>
    <row r="108" spans="1:4" ht="13.5" customHeight="1" x14ac:dyDescent="0.2">
      <c r="A108" s="1" t="s">
        <v>344</v>
      </c>
      <c r="B108" s="5" t="s">
        <v>317</v>
      </c>
      <c r="C108" s="28">
        <v>10203070</v>
      </c>
      <c r="D108" s="32">
        <f>C108/C112</f>
        <v>2.3444541405024135E-2</v>
      </c>
    </row>
    <row r="109" spans="1:4" ht="13.35" customHeight="1" x14ac:dyDescent="0.2">
      <c r="B109" s="5" t="s">
        <v>318</v>
      </c>
      <c r="C109" s="28">
        <v>10203070</v>
      </c>
      <c r="D109" s="32">
        <f>C109/C113</f>
        <v>2.3444541405024135E-2</v>
      </c>
    </row>
    <row r="110" spans="1:4" ht="13.35" customHeight="1" x14ac:dyDescent="0.2">
      <c r="B110" s="5" t="s">
        <v>319</v>
      </c>
      <c r="C110" s="28">
        <v>10203070</v>
      </c>
      <c r="D110" s="32">
        <f>C110/C114</f>
        <v>2.3444541405024135E-2</v>
      </c>
    </row>
    <row r="111" spans="1:4" ht="13.35" customHeight="1" x14ac:dyDescent="0.2">
      <c r="A111" s="21"/>
      <c r="B111" s="7" t="s">
        <v>320</v>
      </c>
      <c r="C111" s="30">
        <v>10203070</v>
      </c>
      <c r="D111" s="33">
        <f>C111/C115</f>
        <v>2.3444541405024135E-2</v>
      </c>
    </row>
    <row r="112" spans="1:4" ht="13.5" customHeight="1" x14ac:dyDescent="0.2">
      <c r="A112" s="1" t="s">
        <v>403</v>
      </c>
      <c r="B112" s="5" t="s">
        <v>317</v>
      </c>
      <c r="C112" s="28">
        <f>C4+C8+C12+C16+C20+C24+C28+C32+C36+C40+C44+C48+C52+C56+C60+C64+C68+C72+C76+C80+C84+C88+C92+C96+C100+C104+C108</f>
        <v>435200238.03125</v>
      </c>
      <c r="D112" s="32" t="s">
        <v>372</v>
      </c>
    </row>
    <row r="113" spans="1:5" ht="13.5" customHeight="1" x14ac:dyDescent="0.2">
      <c r="B113" s="5" t="s">
        <v>318</v>
      </c>
      <c r="C113" s="28">
        <f>C5+C9+C13+C17+C21+C25+C29+C33+C37+C41+C45+C49+C53+C57+C61+C65+C69+C73+C77+C81+C85+C89+C93+C97+C101+C105+C109</f>
        <v>435200238.03125</v>
      </c>
      <c r="D113" s="32" t="s">
        <v>372</v>
      </c>
    </row>
    <row r="114" spans="1:5" ht="13.5" customHeight="1" x14ac:dyDescent="0.2">
      <c r="B114" s="5" t="s">
        <v>319</v>
      </c>
      <c r="C114" s="28">
        <f>C6+C10+C14+C18+C22+C26+C30+C34+C38+C42+C46+C50+C54+C58+C62+C66+C70+C74+C78+C82+C86+C90+C94+C98+C102+C106+C110</f>
        <v>435200238.03125</v>
      </c>
      <c r="D114" s="32" t="s">
        <v>372</v>
      </c>
    </row>
    <row r="115" spans="1:5" ht="13.5" customHeight="1" x14ac:dyDescent="0.2">
      <c r="A115" s="21"/>
      <c r="B115" s="7" t="s">
        <v>320</v>
      </c>
      <c r="C115" s="30">
        <f>C7+C11+C15+C19+C23+C27+C31+C35+C39+C43+C47+C51+C55+C59+C63+C67+C71+C75+C79+C83+C87+C91+C95+C99+C103+C107+C111</f>
        <v>435200238.03125</v>
      </c>
      <c r="D115" s="33" t="s">
        <v>372</v>
      </c>
    </row>
    <row r="117" spans="1:5" x14ac:dyDescent="0.2">
      <c r="A117" s="14" t="s">
        <v>43</v>
      </c>
      <c r="B117" s="14"/>
      <c r="C117" s="14"/>
      <c r="D117" s="14"/>
      <c r="E117" s="14"/>
    </row>
    <row r="118" spans="1:5" x14ac:dyDescent="0.2">
      <c r="A118" s="77" t="s">
        <v>373</v>
      </c>
      <c r="B118" s="77"/>
      <c r="C118" s="77"/>
      <c r="D118" s="77"/>
      <c r="E118" s="77"/>
    </row>
    <row r="120" spans="1:5" x14ac:dyDescent="0.2">
      <c r="A120" s="1" t="s">
        <v>383</v>
      </c>
    </row>
    <row r="121" spans="1:5" x14ac:dyDescent="0.2">
      <c r="A121" s="15" t="s">
        <v>47</v>
      </c>
    </row>
  </sheetData>
  <sheetProtection objects="1" scenarios="1"/>
  <mergeCells count="1">
    <mergeCell ref="A118:E118"/>
  </mergeCells>
  <pageMargins left="0.69999998807907104" right="0.69999998807907104" top="0.75" bottom="0.75" header="0.30000001192092896" footer="0.30000001192092896"/>
  <pageSetup errors="blank"/>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26"/>
  <sheetViews>
    <sheetView workbookViewId="0"/>
  </sheetViews>
  <sheetFormatPr defaultColWidth="0" defaultRowHeight="11.25" x14ac:dyDescent="0.2"/>
  <cols>
    <col min="1" max="10" width="14.28515625" style="1" customWidth="1"/>
    <col min="11" max="11" width="0" style="1" hidden="1"/>
    <col min="12" max="12" width="12.28515625" style="1" customWidth="1"/>
    <col min="13" max="16384" width="0" style="1" hidden="1"/>
  </cols>
  <sheetData>
    <row r="1" spans="1:10" ht="15" x14ac:dyDescent="0.25">
      <c r="A1" s="2" t="s">
        <v>48</v>
      </c>
    </row>
    <row r="3" spans="1:10" ht="15" x14ac:dyDescent="0.25">
      <c r="A3" s="80" t="s">
        <v>1</v>
      </c>
      <c r="B3" s="81"/>
      <c r="C3" s="81"/>
      <c r="D3" s="81"/>
      <c r="E3" s="81"/>
      <c r="F3" s="81"/>
      <c r="G3" s="81"/>
      <c r="H3" s="81"/>
      <c r="I3" s="81"/>
      <c r="J3" s="81"/>
    </row>
    <row r="4" spans="1:10" x14ac:dyDescent="0.2">
      <c r="A4" s="3"/>
      <c r="B4" s="3"/>
      <c r="C4" s="3"/>
      <c r="D4" s="3"/>
      <c r="E4" s="3"/>
      <c r="F4" s="3"/>
      <c r="G4" s="3"/>
      <c r="H4" s="3"/>
      <c r="I4" s="3"/>
      <c r="J4" s="3"/>
    </row>
    <row r="5" spans="1:10" ht="48" customHeight="1" x14ac:dyDescent="0.2">
      <c r="A5" s="4" t="s">
        <v>2</v>
      </c>
      <c r="B5" s="4" t="s">
        <v>3</v>
      </c>
      <c r="C5" s="4" t="s">
        <v>4</v>
      </c>
      <c r="D5" s="4" t="s">
        <v>5</v>
      </c>
      <c r="E5" s="4" t="s">
        <v>6</v>
      </c>
      <c r="F5" s="4" t="s">
        <v>7</v>
      </c>
      <c r="G5" s="4" t="s">
        <v>8</v>
      </c>
      <c r="H5" s="4" t="s">
        <v>9</v>
      </c>
      <c r="I5" s="4" t="s">
        <v>10</v>
      </c>
      <c r="J5" s="4" t="s">
        <v>11</v>
      </c>
    </row>
    <row r="6" spans="1:10" x14ac:dyDescent="0.2">
      <c r="A6" s="5" t="s">
        <v>12</v>
      </c>
      <c r="B6" s="6">
        <v>236.60795970687201</v>
      </c>
      <c r="C6" s="6">
        <v>136.90085040248999</v>
      </c>
      <c r="D6" s="6">
        <v>48.031683804378503</v>
      </c>
      <c r="E6" s="6">
        <v>13.8782241132657</v>
      </c>
      <c r="F6" s="6">
        <v>67.016902033489103</v>
      </c>
      <c r="G6" s="6">
        <v>10.371090339574</v>
      </c>
      <c r="H6" s="6">
        <v>18.847055769198501</v>
      </c>
      <c r="I6" s="6">
        <v>41.158229941199103</v>
      </c>
      <c r="J6" s="6">
        <v>82.771748721674001</v>
      </c>
    </row>
    <row r="7" spans="1:10" x14ac:dyDescent="0.2">
      <c r="A7" s="5" t="s">
        <v>13</v>
      </c>
      <c r="B7" s="6">
        <v>288.75299987126101</v>
      </c>
      <c r="C7" s="6">
        <v>107.564842058859</v>
      </c>
      <c r="D7" s="6">
        <v>15.760813211957201</v>
      </c>
      <c r="E7" s="6">
        <v>7.0619843394852104</v>
      </c>
      <c r="F7" s="6">
        <v>182.581765320165</v>
      </c>
      <c r="G7" s="6">
        <v>9.7406634590259795</v>
      </c>
      <c r="H7" s="6">
        <v>14.4745806684104</v>
      </c>
      <c r="I7" s="6">
        <v>8.5465893327387992</v>
      </c>
      <c r="J7" s="6">
        <v>73.952633597374202</v>
      </c>
    </row>
    <row r="8" spans="1:10" x14ac:dyDescent="0.2">
      <c r="A8" s="5" t="s">
        <v>14</v>
      </c>
      <c r="B8" s="6">
        <v>414.61099936427598</v>
      </c>
      <c r="C8" s="6">
        <v>232.81874259181399</v>
      </c>
      <c r="D8" s="6">
        <v>10.0506923073811</v>
      </c>
      <c r="E8" s="6">
        <v>17.627399597702201</v>
      </c>
      <c r="F8" s="6">
        <v>206.567405487233</v>
      </c>
      <c r="G8" s="6">
        <v>19.270474666577599</v>
      </c>
      <c r="H8" s="6">
        <v>33.182529104969802</v>
      </c>
      <c r="I8" s="6">
        <v>7.5483554485916802</v>
      </c>
      <c r="J8" s="6">
        <v>85.125363638287496</v>
      </c>
    </row>
    <row r="9" spans="1:10" x14ac:dyDescent="0.2">
      <c r="A9" s="5" t="s">
        <v>15</v>
      </c>
      <c r="B9" s="6">
        <v>557.76421042652601</v>
      </c>
      <c r="C9" s="6">
        <v>400.62488882400498</v>
      </c>
      <c r="D9" s="6">
        <v>9.2073342865057004</v>
      </c>
      <c r="E9" s="6">
        <v>20.857726395043599</v>
      </c>
      <c r="F9" s="6">
        <v>214.43762314851699</v>
      </c>
      <c r="G9" s="6">
        <v>32.418870478036602</v>
      </c>
      <c r="H9" s="6">
        <v>54.9445468281506</v>
      </c>
      <c r="I9" s="6">
        <v>7.5720467184766198</v>
      </c>
      <c r="J9" s="6">
        <v>90.706251137651506</v>
      </c>
    </row>
    <row r="10" spans="1:10" x14ac:dyDescent="0.2">
      <c r="A10" s="5" t="s">
        <v>16</v>
      </c>
      <c r="B10" s="6">
        <v>714.78515882145098</v>
      </c>
      <c r="C10" s="6">
        <v>629.55858735003198</v>
      </c>
      <c r="D10" s="6">
        <v>10.134268232692801</v>
      </c>
      <c r="E10" s="6">
        <v>29.2651024115167</v>
      </c>
      <c r="F10" s="6">
        <v>182.13424798768401</v>
      </c>
      <c r="G10" s="6">
        <v>50.223126337496801</v>
      </c>
      <c r="H10" s="6">
        <v>86.083776846619998</v>
      </c>
      <c r="I10" s="6">
        <v>9.3259296941732295</v>
      </c>
      <c r="J10" s="6">
        <v>93.856795471437906</v>
      </c>
    </row>
    <row r="11" spans="1:10" x14ac:dyDescent="0.2">
      <c r="A11" s="5" t="s">
        <v>17</v>
      </c>
      <c r="B11" s="6">
        <v>855.72265880787302</v>
      </c>
      <c r="C11" s="6">
        <v>748.755690356836</v>
      </c>
      <c r="D11" s="6">
        <v>6.2783374169754396</v>
      </c>
      <c r="E11" s="6">
        <v>47.222789234097398</v>
      </c>
      <c r="F11" s="6">
        <v>214.093338395042</v>
      </c>
      <c r="G11" s="6">
        <v>61.950306629319101</v>
      </c>
      <c r="H11" s="6">
        <v>98.677844817602093</v>
      </c>
      <c r="I11" s="6">
        <v>9.4966916350274406</v>
      </c>
      <c r="J11" s="6">
        <v>93.773486928715599</v>
      </c>
    </row>
    <row r="12" spans="1:10" x14ac:dyDescent="0.2">
      <c r="A12" s="5" t="s">
        <v>18</v>
      </c>
      <c r="B12" s="6">
        <v>1014.57326885052</v>
      </c>
      <c r="C12" s="6">
        <v>987.188709109922</v>
      </c>
      <c r="D12" s="6">
        <v>5.4038275144813896</v>
      </c>
      <c r="E12" s="6">
        <v>43.593350565745297</v>
      </c>
      <c r="F12" s="6">
        <v>189.18253000474999</v>
      </c>
      <c r="G12" s="6">
        <v>82.685422326385407</v>
      </c>
      <c r="H12" s="6">
        <v>128.109078248419</v>
      </c>
      <c r="I12" s="6">
        <v>8.6580032364296304</v>
      </c>
      <c r="J12" s="6">
        <v>95.374375254786202</v>
      </c>
    </row>
    <row r="13" spans="1:10" x14ac:dyDescent="0.2">
      <c r="A13" s="5" t="s">
        <v>19</v>
      </c>
      <c r="B13" s="6">
        <v>1241.8848651440601</v>
      </c>
      <c r="C13" s="6">
        <v>1284.4363042744001</v>
      </c>
      <c r="D13" s="6">
        <v>4.3230995916119701</v>
      </c>
      <c r="E13" s="6">
        <v>55.473405350470202</v>
      </c>
      <c r="F13" s="6">
        <v>167.803031798424</v>
      </c>
      <c r="G13" s="6">
        <v>108.073556970187</v>
      </c>
      <c r="H13" s="6">
        <v>162.07621169395901</v>
      </c>
      <c r="I13" s="6">
        <v>12.037745288460901</v>
      </c>
      <c r="J13" s="6">
        <v>96.4071312361053</v>
      </c>
    </row>
    <row r="14" spans="1:10" x14ac:dyDescent="0.2">
      <c r="A14" s="5" t="s">
        <v>20</v>
      </c>
      <c r="B14" s="6">
        <v>1601.7563267549299</v>
      </c>
      <c r="C14" s="6">
        <v>1704.14489749841</v>
      </c>
      <c r="D14" s="6">
        <v>3.12482896727502</v>
      </c>
      <c r="E14" s="6">
        <v>59.098543948433402</v>
      </c>
      <c r="F14" s="6">
        <v>187.188673455735</v>
      </c>
      <c r="G14" s="6">
        <v>143.20296123612701</v>
      </c>
      <c r="H14" s="6">
        <v>208.596508678064</v>
      </c>
      <c r="I14" s="6">
        <v>10.876760733573899</v>
      </c>
      <c r="J14" s="6">
        <v>96.755461367645196</v>
      </c>
    </row>
    <row r="15" spans="1:10" x14ac:dyDescent="0.2">
      <c r="A15" s="7" t="s">
        <v>21</v>
      </c>
      <c r="B15" s="8">
        <v>3324.0970049040702</v>
      </c>
      <c r="C15" s="8">
        <v>3752.1468584581298</v>
      </c>
      <c r="D15" s="8">
        <v>1.7563135504746299</v>
      </c>
      <c r="E15" s="8">
        <v>63.306347477958703</v>
      </c>
      <c r="F15" s="8">
        <v>141.11053149290601</v>
      </c>
      <c r="G15" s="8">
        <v>311.59917721084503</v>
      </c>
      <c r="H15" s="8">
        <v>322.62176256495798</v>
      </c>
      <c r="I15" s="8">
        <v>17.0427718094878</v>
      </c>
      <c r="J15" s="8">
        <v>98.050009919604506</v>
      </c>
    </row>
    <row r="16" spans="1:10" x14ac:dyDescent="0.2">
      <c r="A16" s="9" t="s">
        <v>22</v>
      </c>
      <c r="B16" s="8">
        <v>967.50851368619499</v>
      </c>
      <c r="C16" s="8">
        <v>927.23315605189498</v>
      </c>
      <c r="D16" s="8">
        <v>11.4503317601497</v>
      </c>
      <c r="E16" s="8">
        <v>33.601798920388802</v>
      </c>
      <c r="F16" s="8">
        <v>177.30104988114999</v>
      </c>
      <c r="G16" s="8">
        <v>77.068001071533203</v>
      </c>
      <c r="H16" s="8">
        <v>105.009078243272</v>
      </c>
      <c r="I16" s="8">
        <v>11.43710557474</v>
      </c>
      <c r="J16" s="8">
        <v>95.477833103679401</v>
      </c>
    </row>
    <row r="17" spans="1:12" x14ac:dyDescent="0.2">
      <c r="A17" s="10" t="s">
        <v>23</v>
      </c>
      <c r="B17" s="11">
        <v>281.75939550210097</v>
      </c>
      <c r="C17" s="11">
        <v>123.346326895332</v>
      </c>
      <c r="D17" s="11">
        <v>25.278524436215498</v>
      </c>
      <c r="E17" s="11">
        <v>10.0072233225793</v>
      </c>
      <c r="F17" s="11">
        <v>150.134334338592</v>
      </c>
      <c r="G17" s="11">
        <v>10.429411850646</v>
      </c>
      <c r="H17" s="11">
        <v>16.5763271539236</v>
      </c>
      <c r="I17" s="11">
        <v>15.453773426150899</v>
      </c>
      <c r="J17" s="11">
        <v>77.706705082804802</v>
      </c>
    </row>
    <row r="20" spans="1:12" x14ac:dyDescent="0.2">
      <c r="A20" s="82" t="s">
        <v>24</v>
      </c>
      <c r="B20" s="82"/>
      <c r="C20" s="82"/>
      <c r="D20" s="82"/>
      <c r="E20" s="82"/>
      <c r="F20" s="82"/>
      <c r="G20" s="82"/>
      <c r="H20" s="82"/>
      <c r="I20" s="82"/>
      <c r="J20" s="82"/>
    </row>
    <row r="21" spans="1:12" ht="36.200000000000003" customHeight="1" x14ac:dyDescent="0.25">
      <c r="A21" s="12" t="s">
        <v>25</v>
      </c>
      <c r="B21" s="78" t="s">
        <v>49</v>
      </c>
      <c r="C21" s="79"/>
      <c r="D21" s="79"/>
      <c r="E21" s="79"/>
      <c r="F21" s="79"/>
      <c r="G21" s="79"/>
      <c r="H21" s="79"/>
      <c r="I21" s="79"/>
      <c r="J21" s="79"/>
      <c r="L21"/>
    </row>
    <row r="22" spans="1:12" ht="17.25" customHeight="1" x14ac:dyDescent="0.25">
      <c r="A22" s="12" t="s">
        <v>27</v>
      </c>
      <c r="B22" s="78" t="s">
        <v>50</v>
      </c>
      <c r="C22" s="79"/>
      <c r="D22" s="79"/>
      <c r="E22" s="79"/>
      <c r="F22" s="79"/>
      <c r="G22" s="79"/>
      <c r="H22" s="79"/>
      <c r="I22" s="79"/>
      <c r="J22" s="79"/>
      <c r="L22"/>
    </row>
    <row r="23" spans="1:12" ht="17.25" customHeight="1" x14ac:dyDescent="0.25">
      <c r="A23" s="12" t="s">
        <v>29</v>
      </c>
      <c r="B23" s="78" t="s">
        <v>51</v>
      </c>
      <c r="C23" s="79"/>
      <c r="D23" s="79"/>
      <c r="E23" s="79"/>
      <c r="F23" s="79"/>
      <c r="G23" s="79"/>
      <c r="H23" s="79"/>
      <c r="I23" s="79"/>
      <c r="J23" s="79"/>
      <c r="L23"/>
    </row>
    <row r="24" spans="1:12" ht="24.2" customHeight="1" x14ac:dyDescent="0.25">
      <c r="A24" s="12" t="s">
        <v>31</v>
      </c>
      <c r="B24" s="78" t="s">
        <v>52</v>
      </c>
      <c r="C24" s="79"/>
      <c r="D24" s="79"/>
      <c r="E24" s="79"/>
      <c r="F24" s="79"/>
      <c r="G24" s="79"/>
      <c r="H24" s="79"/>
      <c r="I24" s="79"/>
      <c r="J24" s="79"/>
      <c r="L24"/>
    </row>
    <row r="25" spans="1:12" ht="24.2" customHeight="1" x14ac:dyDescent="0.25">
      <c r="A25" s="12" t="s">
        <v>33</v>
      </c>
      <c r="B25" s="78" t="s">
        <v>53</v>
      </c>
      <c r="C25" s="79"/>
      <c r="D25" s="79"/>
      <c r="E25" s="79"/>
      <c r="F25" s="79"/>
      <c r="G25" s="79"/>
      <c r="H25" s="79"/>
      <c r="I25" s="79"/>
      <c r="J25" s="79"/>
      <c r="L25"/>
    </row>
    <row r="26" spans="1:12" ht="96.6" customHeight="1" x14ac:dyDescent="0.25">
      <c r="A26" s="12" t="s">
        <v>35</v>
      </c>
      <c r="B26" s="78" t="s">
        <v>54</v>
      </c>
      <c r="C26" s="79"/>
      <c r="D26" s="79"/>
      <c r="E26" s="79"/>
      <c r="F26" s="79"/>
      <c r="G26" s="79"/>
      <c r="H26" s="79"/>
      <c r="I26" s="79"/>
      <c r="J26" s="79"/>
      <c r="L26"/>
    </row>
    <row r="27" spans="1:12" ht="132.75" customHeight="1" x14ac:dyDescent="0.25">
      <c r="A27" s="12" t="s">
        <v>37</v>
      </c>
      <c r="B27" s="78" t="s">
        <v>55</v>
      </c>
      <c r="C27" s="79"/>
      <c r="D27" s="79"/>
      <c r="E27" s="79"/>
      <c r="F27" s="79"/>
      <c r="G27" s="79"/>
      <c r="H27" s="79"/>
      <c r="I27" s="79"/>
      <c r="J27" s="79"/>
      <c r="L27"/>
    </row>
    <row r="33" spans="1:10" ht="15" x14ac:dyDescent="0.25">
      <c r="A33" s="80" t="s">
        <v>39</v>
      </c>
      <c r="B33" s="81"/>
      <c r="C33" s="81"/>
      <c r="D33" s="81"/>
      <c r="E33" s="81"/>
      <c r="F33" s="81"/>
      <c r="G33" s="81"/>
      <c r="H33" s="81"/>
      <c r="I33" s="81"/>
      <c r="J33" s="81"/>
    </row>
    <row r="34" spans="1:10" x14ac:dyDescent="0.2">
      <c r="A34" s="3"/>
      <c r="B34" s="3"/>
      <c r="C34" s="3"/>
      <c r="D34" s="3"/>
      <c r="E34" s="3"/>
      <c r="F34" s="3"/>
      <c r="G34" s="3"/>
      <c r="H34" s="3"/>
      <c r="I34" s="3"/>
      <c r="J34" s="3"/>
    </row>
    <row r="35" spans="1:10" ht="48" customHeight="1" x14ac:dyDescent="0.2">
      <c r="A35" s="4" t="s">
        <v>2</v>
      </c>
      <c r="B35" s="4" t="s">
        <v>3</v>
      </c>
      <c r="C35" s="4" t="s">
        <v>4</v>
      </c>
      <c r="D35" s="4" t="s">
        <v>5</v>
      </c>
      <c r="E35" s="4" t="s">
        <v>6</v>
      </c>
      <c r="F35" s="4" t="s">
        <v>7</v>
      </c>
      <c r="G35" s="4" t="s">
        <v>8</v>
      </c>
      <c r="H35" s="4" t="s">
        <v>9</v>
      </c>
      <c r="I35" s="4" t="s">
        <v>10</v>
      </c>
      <c r="J35" s="4" t="s">
        <v>11</v>
      </c>
    </row>
    <row r="36" spans="1:10" x14ac:dyDescent="0.2">
      <c r="A36" s="5" t="s">
        <v>12</v>
      </c>
      <c r="B36" s="6">
        <v>209.70163616719</v>
      </c>
      <c r="C36" s="6">
        <v>109.53823421541399</v>
      </c>
      <c r="D36" s="6">
        <v>44.267118304593303</v>
      </c>
      <c r="E36" s="6">
        <v>10.79336740806</v>
      </c>
      <c r="F36" s="6">
        <v>69.2462580750352</v>
      </c>
      <c r="G36" s="6">
        <v>8.8016672546997992</v>
      </c>
      <c r="H36" s="6">
        <v>15.3419765355568</v>
      </c>
      <c r="I36" s="6">
        <v>38.118099828583702</v>
      </c>
      <c r="J36" s="6">
        <v>78.949783493834204</v>
      </c>
    </row>
    <row r="37" spans="1:10" x14ac:dyDescent="0.2">
      <c r="A37" s="5" t="s">
        <v>13</v>
      </c>
      <c r="B37" s="6">
        <v>259.47044763984599</v>
      </c>
      <c r="C37" s="6">
        <v>93.060781570146702</v>
      </c>
      <c r="D37" s="6">
        <v>17.7737787463548</v>
      </c>
      <c r="E37" s="6">
        <v>5.8750744148079503</v>
      </c>
      <c r="F37" s="6">
        <v>163.67996484575099</v>
      </c>
      <c r="G37" s="6">
        <v>8.5899674694231702</v>
      </c>
      <c r="H37" s="6">
        <v>12.3297988650808</v>
      </c>
      <c r="I37" s="6">
        <v>10.239677555074399</v>
      </c>
      <c r="J37" s="6">
        <v>70.589473681660905</v>
      </c>
    </row>
    <row r="38" spans="1:10" x14ac:dyDescent="0.2">
      <c r="A38" s="5" t="s">
        <v>14</v>
      </c>
      <c r="B38" s="6">
        <v>376.53825664814201</v>
      </c>
      <c r="C38" s="6">
        <v>214.32913183256201</v>
      </c>
      <c r="D38" s="6">
        <v>10.758083127483101</v>
      </c>
      <c r="E38" s="6">
        <v>14.184454632781099</v>
      </c>
      <c r="F38" s="6">
        <v>184.99240134588601</v>
      </c>
      <c r="G38" s="6">
        <v>17.870621410378099</v>
      </c>
      <c r="H38" s="6">
        <v>29.855468138508702</v>
      </c>
      <c r="I38" s="6">
        <v>7.5094221960196696</v>
      </c>
      <c r="J38" s="6">
        <v>83.529112404361001</v>
      </c>
    </row>
    <row r="39" spans="1:10" x14ac:dyDescent="0.2">
      <c r="A39" s="5" t="s">
        <v>15</v>
      </c>
      <c r="B39" s="6">
        <v>513.31632350174698</v>
      </c>
      <c r="C39" s="6">
        <v>381.99706668323699</v>
      </c>
      <c r="D39" s="6">
        <v>10.7462394350135</v>
      </c>
      <c r="E39" s="6">
        <v>20.851567497825599</v>
      </c>
      <c r="F39" s="6">
        <v>182.41254594274301</v>
      </c>
      <c r="G39" s="6">
        <v>30.801090864848501</v>
      </c>
      <c r="H39" s="6">
        <v>51.890372960638203</v>
      </c>
      <c r="I39" s="6">
        <v>9.4446045698507994</v>
      </c>
      <c r="J39" s="6">
        <v>90.701988527848798</v>
      </c>
    </row>
    <row r="40" spans="1:10" x14ac:dyDescent="0.2">
      <c r="A40" s="5" t="s">
        <v>16</v>
      </c>
      <c r="B40" s="6">
        <v>668.28077617530903</v>
      </c>
      <c r="C40" s="6">
        <v>605.13286641878904</v>
      </c>
      <c r="D40" s="6">
        <v>11.763469747732101</v>
      </c>
      <c r="E40" s="6">
        <v>29.143361385397299</v>
      </c>
      <c r="F40" s="6">
        <v>154.463836200191</v>
      </c>
      <c r="G40" s="6">
        <v>48.212048333241199</v>
      </c>
      <c r="H40" s="6">
        <v>84.010635128881006</v>
      </c>
      <c r="I40" s="6">
        <v>11.1394007676545</v>
      </c>
      <c r="J40" s="6">
        <v>93.673826680721604</v>
      </c>
    </row>
    <row r="41" spans="1:10" x14ac:dyDescent="0.2">
      <c r="A41" s="5" t="s">
        <v>17</v>
      </c>
      <c r="B41" s="6">
        <v>788.01625812535701</v>
      </c>
      <c r="C41" s="6">
        <v>711.88688614488103</v>
      </c>
      <c r="D41" s="6">
        <v>5.9414096363095599</v>
      </c>
      <c r="E41" s="6">
        <v>38.675973201034402</v>
      </c>
      <c r="F41" s="6">
        <v>184.05188445197999</v>
      </c>
      <c r="G41" s="6">
        <v>58.8844576715599</v>
      </c>
      <c r="H41" s="6">
        <v>93.655246569107305</v>
      </c>
      <c r="I41" s="6">
        <v>9.5203003990105106</v>
      </c>
      <c r="J41" s="6">
        <v>93.451491524806102</v>
      </c>
    </row>
    <row r="42" spans="1:10" x14ac:dyDescent="0.2">
      <c r="A42" s="5" t="s">
        <v>18</v>
      </c>
      <c r="B42" s="6">
        <v>954.79473682263699</v>
      </c>
      <c r="C42" s="6">
        <v>950.30577151300599</v>
      </c>
      <c r="D42" s="6">
        <v>6.0315720370061996</v>
      </c>
      <c r="E42" s="6">
        <v>47.162741287020303</v>
      </c>
      <c r="F42" s="6">
        <v>154.168256572947</v>
      </c>
      <c r="G42" s="6">
        <v>79.669081928906607</v>
      </c>
      <c r="H42" s="6">
        <v>123.20417707956</v>
      </c>
      <c r="I42" s="6">
        <v>10.7470021356937</v>
      </c>
      <c r="J42" s="6">
        <v>95.327380897010102</v>
      </c>
    </row>
    <row r="43" spans="1:10" x14ac:dyDescent="0.2">
      <c r="A43" s="5" t="s">
        <v>19</v>
      </c>
      <c r="B43" s="6">
        <v>1156.8110102778801</v>
      </c>
      <c r="C43" s="6">
        <v>1212.6328729306499</v>
      </c>
      <c r="D43" s="6">
        <v>4.6648727006291004</v>
      </c>
      <c r="E43" s="6">
        <v>51.762633697398797</v>
      </c>
      <c r="F43" s="6">
        <v>142.738482196299</v>
      </c>
      <c r="G43" s="6">
        <v>102.06820659429</v>
      </c>
      <c r="H43" s="6">
        <v>152.91937119537101</v>
      </c>
      <c r="I43" s="6">
        <v>12.849307392757799</v>
      </c>
      <c r="J43" s="6">
        <v>96.1607746914421</v>
      </c>
    </row>
    <row r="44" spans="1:10" x14ac:dyDescent="0.2">
      <c r="A44" s="5" t="s">
        <v>20</v>
      </c>
      <c r="B44" s="6">
        <v>1503.82128643294</v>
      </c>
      <c r="C44" s="6">
        <v>1625.6525367946899</v>
      </c>
      <c r="D44" s="6">
        <v>3.15076007906241</v>
      </c>
      <c r="E44" s="6">
        <v>55.752079007848003</v>
      </c>
      <c r="F44" s="6">
        <v>157.74877494803599</v>
      </c>
      <c r="G44" s="6">
        <v>136.36966372914401</v>
      </c>
      <c r="H44" s="6">
        <v>202.11280183288901</v>
      </c>
      <c r="I44" s="6">
        <v>11.254205885995599</v>
      </c>
      <c r="J44" s="6">
        <v>96.697920438551193</v>
      </c>
    </row>
    <row r="45" spans="1:10" x14ac:dyDescent="0.2">
      <c r="A45" s="7" t="s">
        <v>21</v>
      </c>
      <c r="B45" s="8">
        <v>3110.4271074621201</v>
      </c>
      <c r="C45" s="8">
        <v>3532.5445422313201</v>
      </c>
      <c r="D45" s="8">
        <v>1.7352371326228599</v>
      </c>
      <c r="E45" s="8">
        <v>59.022065124092698</v>
      </c>
      <c r="F45" s="8">
        <v>121.71206725948601</v>
      </c>
      <c r="G45" s="8">
        <v>292.43686561559002</v>
      </c>
      <c r="H45" s="8">
        <v>312.147597726909</v>
      </c>
      <c r="I45" s="8">
        <v>18.111395829148702</v>
      </c>
      <c r="J45" s="8">
        <v>97.936052744888698</v>
      </c>
    </row>
    <row r="46" spans="1:10" x14ac:dyDescent="0.2">
      <c r="A46" s="9" t="s">
        <v>22</v>
      </c>
      <c r="B46" s="8">
        <v>896.57291739592597</v>
      </c>
      <c r="C46" s="8">
        <v>872.43632528878402</v>
      </c>
      <c r="D46" s="8">
        <v>12.060600265782099</v>
      </c>
      <c r="E46" s="8">
        <v>31.126267392000202</v>
      </c>
      <c r="F46" s="8">
        <v>153.19650485155401</v>
      </c>
      <c r="G46" s="8">
        <v>72.482707322651294</v>
      </c>
      <c r="H46" s="8">
        <v>99.763928082099397</v>
      </c>
      <c r="I46" s="8">
        <v>12.517973405415299</v>
      </c>
      <c r="J46" s="8">
        <v>95.241913522149602</v>
      </c>
    </row>
    <row r="47" spans="1:10" x14ac:dyDescent="0.2">
      <c r="A47" s="10" t="s">
        <v>23</v>
      </c>
      <c r="B47" s="11">
        <v>254.47277838065301</v>
      </c>
      <c r="C47" s="11">
        <v>106.763570880994</v>
      </c>
      <c r="D47" s="11">
        <v>25.173913161841099</v>
      </c>
      <c r="E47" s="11">
        <v>8.0484520223100002</v>
      </c>
      <c r="F47" s="11">
        <v>138.028193920983</v>
      </c>
      <c r="G47" s="11">
        <v>9.3438809682648003</v>
      </c>
      <c r="H47" s="11">
        <v>14.1979005796028</v>
      </c>
      <c r="I47" s="11">
        <v>15.8734099462266</v>
      </c>
      <c r="J47" s="11">
        <v>74.512497411706605</v>
      </c>
    </row>
    <row r="50" spans="1:12" x14ac:dyDescent="0.2">
      <c r="A50" s="82" t="s">
        <v>24</v>
      </c>
      <c r="B50" s="82"/>
      <c r="C50" s="82"/>
      <c r="D50" s="82"/>
      <c r="E50" s="82"/>
      <c r="F50" s="82"/>
      <c r="G50" s="82"/>
      <c r="H50" s="82"/>
      <c r="I50" s="82"/>
      <c r="J50" s="82"/>
    </row>
    <row r="51" spans="1:12" ht="36.200000000000003" customHeight="1" x14ac:dyDescent="0.25">
      <c r="A51" s="12" t="s">
        <v>25</v>
      </c>
      <c r="B51" s="78" t="s">
        <v>49</v>
      </c>
      <c r="C51" s="79"/>
      <c r="D51" s="79"/>
      <c r="E51" s="79"/>
      <c r="F51" s="79"/>
      <c r="G51" s="79"/>
      <c r="H51" s="79"/>
      <c r="I51" s="79"/>
      <c r="J51" s="79"/>
      <c r="L51"/>
    </row>
    <row r="52" spans="1:12" ht="17.25" customHeight="1" x14ac:dyDescent="0.25">
      <c r="A52" s="12" t="s">
        <v>27</v>
      </c>
      <c r="B52" s="78" t="s">
        <v>50</v>
      </c>
      <c r="C52" s="79"/>
      <c r="D52" s="79"/>
      <c r="E52" s="79"/>
      <c r="F52" s="79"/>
      <c r="G52" s="79"/>
      <c r="H52" s="79"/>
      <c r="I52" s="79"/>
      <c r="J52" s="79"/>
      <c r="L52"/>
    </row>
    <row r="53" spans="1:12" ht="17.25" customHeight="1" x14ac:dyDescent="0.25">
      <c r="A53" s="12" t="s">
        <v>29</v>
      </c>
      <c r="B53" s="78" t="s">
        <v>51</v>
      </c>
      <c r="C53" s="79"/>
      <c r="D53" s="79"/>
      <c r="E53" s="79"/>
      <c r="F53" s="79"/>
      <c r="G53" s="79"/>
      <c r="H53" s="79"/>
      <c r="I53" s="79"/>
      <c r="J53" s="79"/>
      <c r="L53"/>
    </row>
    <row r="54" spans="1:12" ht="24.2" customHeight="1" x14ac:dyDescent="0.25">
      <c r="A54" s="12" t="s">
        <v>31</v>
      </c>
      <c r="B54" s="78" t="s">
        <v>52</v>
      </c>
      <c r="C54" s="79"/>
      <c r="D54" s="79"/>
      <c r="E54" s="79"/>
      <c r="F54" s="79"/>
      <c r="G54" s="79"/>
      <c r="H54" s="79"/>
      <c r="I54" s="79"/>
      <c r="J54" s="79"/>
      <c r="L54"/>
    </row>
    <row r="55" spans="1:12" ht="24.2" customHeight="1" x14ac:dyDescent="0.25">
      <c r="A55" s="12" t="s">
        <v>33</v>
      </c>
      <c r="B55" s="78" t="s">
        <v>53</v>
      </c>
      <c r="C55" s="79"/>
      <c r="D55" s="79"/>
      <c r="E55" s="79"/>
      <c r="F55" s="79"/>
      <c r="G55" s="79"/>
      <c r="H55" s="79"/>
      <c r="I55" s="79"/>
      <c r="J55" s="79"/>
      <c r="L55"/>
    </row>
    <row r="56" spans="1:12" ht="96.6" customHeight="1" x14ac:dyDescent="0.25">
      <c r="A56" s="12" t="s">
        <v>35</v>
      </c>
      <c r="B56" s="78" t="s">
        <v>56</v>
      </c>
      <c r="C56" s="79"/>
      <c r="D56" s="79"/>
      <c r="E56" s="79"/>
      <c r="F56" s="79"/>
      <c r="G56" s="79"/>
      <c r="H56" s="79"/>
      <c r="I56" s="79"/>
      <c r="J56" s="79"/>
      <c r="L56"/>
    </row>
    <row r="57" spans="1:12" ht="132.75" customHeight="1" x14ac:dyDescent="0.25">
      <c r="A57" s="12" t="s">
        <v>37</v>
      </c>
      <c r="B57" s="78" t="s">
        <v>55</v>
      </c>
      <c r="C57" s="79"/>
      <c r="D57" s="79"/>
      <c r="E57" s="79"/>
      <c r="F57" s="79"/>
      <c r="G57" s="79"/>
      <c r="H57" s="79"/>
      <c r="I57" s="79"/>
      <c r="J57" s="79"/>
      <c r="L57"/>
    </row>
    <row r="63" spans="1:12" ht="15" x14ac:dyDescent="0.25">
      <c r="A63" s="80" t="s">
        <v>40</v>
      </c>
      <c r="B63" s="81"/>
      <c r="C63" s="81"/>
      <c r="D63" s="81"/>
      <c r="E63" s="81"/>
      <c r="F63" s="81"/>
      <c r="G63" s="81"/>
      <c r="H63" s="81"/>
      <c r="I63" s="81"/>
      <c r="J63" s="81"/>
    </row>
    <row r="64" spans="1:12" x14ac:dyDescent="0.2">
      <c r="A64" s="3"/>
      <c r="B64" s="3"/>
      <c r="C64" s="3"/>
      <c r="D64" s="3"/>
      <c r="E64" s="3"/>
      <c r="F64" s="3"/>
      <c r="G64" s="3"/>
      <c r="H64" s="3"/>
      <c r="I64" s="3"/>
      <c r="J64" s="3"/>
    </row>
    <row r="65" spans="1:10" ht="48" customHeight="1" x14ac:dyDescent="0.2">
      <c r="A65" s="4" t="s">
        <v>2</v>
      </c>
      <c r="B65" s="4" t="s">
        <v>3</v>
      </c>
      <c r="C65" s="4" t="s">
        <v>4</v>
      </c>
      <c r="D65" s="4" t="s">
        <v>5</v>
      </c>
      <c r="E65" s="4" t="s">
        <v>6</v>
      </c>
      <c r="F65" s="4" t="s">
        <v>7</v>
      </c>
      <c r="G65" s="4" t="s">
        <v>8</v>
      </c>
      <c r="H65" s="4" t="s">
        <v>9</v>
      </c>
      <c r="I65" s="4" t="s">
        <v>10</v>
      </c>
      <c r="J65" s="4" t="s">
        <v>11</v>
      </c>
    </row>
    <row r="66" spans="1:10" x14ac:dyDescent="0.2">
      <c r="A66" s="5" t="s">
        <v>12</v>
      </c>
      <c r="B66" s="6">
        <v>189.780813445577</v>
      </c>
      <c r="C66" s="6">
        <v>95.702338313728006</v>
      </c>
      <c r="D66" s="6">
        <v>39.964605516651297</v>
      </c>
      <c r="E66" s="6">
        <v>9.1328265063939504</v>
      </c>
      <c r="F66" s="6">
        <v>66.099265237495501</v>
      </c>
      <c r="G66" s="6">
        <v>7.8856158516993</v>
      </c>
      <c r="H66" s="6">
        <v>13.232809760852099</v>
      </c>
      <c r="I66" s="6">
        <v>37.159444374266897</v>
      </c>
      <c r="J66" s="6">
        <v>76.739784965209594</v>
      </c>
    </row>
    <row r="67" spans="1:10" x14ac:dyDescent="0.2">
      <c r="A67" s="5" t="s">
        <v>13</v>
      </c>
      <c r="B67" s="6">
        <v>241.78319339648399</v>
      </c>
      <c r="C67" s="6">
        <v>93.678707892879302</v>
      </c>
      <c r="D67" s="6">
        <v>13.121319914311799</v>
      </c>
      <c r="E67" s="6">
        <v>6.0311243660560203</v>
      </c>
      <c r="F67" s="6">
        <v>150.30122191477199</v>
      </c>
      <c r="G67" s="6">
        <v>8.6792907421955103</v>
      </c>
      <c r="H67" s="6">
        <v>12.6699813715856</v>
      </c>
      <c r="I67" s="6">
        <v>8.7179284972702096</v>
      </c>
      <c r="J67" s="6">
        <v>70.5678614874451</v>
      </c>
    </row>
    <row r="68" spans="1:10" x14ac:dyDescent="0.2">
      <c r="A68" s="5" t="s">
        <v>14</v>
      </c>
      <c r="B68" s="6">
        <v>349.89457442745299</v>
      </c>
      <c r="C68" s="6">
        <v>200.090796522955</v>
      </c>
      <c r="D68" s="6">
        <v>10.0084644916532</v>
      </c>
      <c r="E68" s="6">
        <v>14.2836105052607</v>
      </c>
      <c r="F68" s="6">
        <v>169.43610225538299</v>
      </c>
      <c r="G68" s="6">
        <v>16.669684478309001</v>
      </c>
      <c r="H68" s="6">
        <v>27.254410596754902</v>
      </c>
      <c r="I68" s="6">
        <v>7.8330561489339603</v>
      </c>
      <c r="J68" s="6">
        <v>83.107028721652497</v>
      </c>
    </row>
    <row r="69" spans="1:10" x14ac:dyDescent="0.2">
      <c r="A69" s="5" t="s">
        <v>15</v>
      </c>
      <c r="B69" s="6">
        <v>475.19181887319002</v>
      </c>
      <c r="C69" s="6">
        <v>349.67071736589003</v>
      </c>
      <c r="D69" s="6">
        <v>11.3234238449541</v>
      </c>
      <c r="E69" s="6">
        <v>18.689315877015201</v>
      </c>
      <c r="F69" s="6">
        <v>172.29648285374699</v>
      </c>
      <c r="G69" s="6">
        <v>28.3636658551967</v>
      </c>
      <c r="H69" s="6">
        <v>48.424330359536498</v>
      </c>
      <c r="I69" s="6">
        <v>9.4647412558614796</v>
      </c>
      <c r="J69" s="6">
        <v>89.978196970743497</v>
      </c>
    </row>
    <row r="70" spans="1:10" x14ac:dyDescent="0.2">
      <c r="A70" s="5" t="s">
        <v>16</v>
      </c>
      <c r="B70" s="6">
        <v>614.91777275331697</v>
      </c>
      <c r="C70" s="6">
        <v>558.00953476145401</v>
      </c>
      <c r="D70" s="6">
        <v>12.3672721030046</v>
      </c>
      <c r="E70" s="6">
        <v>26.536171074694501</v>
      </c>
      <c r="F70" s="6">
        <v>139.617073492625</v>
      </c>
      <c r="G70" s="6">
        <v>44.825244015632798</v>
      </c>
      <c r="H70" s="6">
        <v>76.786493199377801</v>
      </c>
      <c r="I70" s="6">
        <v>11.7711769526484</v>
      </c>
      <c r="J70" s="6">
        <v>93.043691030807196</v>
      </c>
    </row>
    <row r="71" spans="1:10" x14ac:dyDescent="0.2">
      <c r="A71" s="5" t="s">
        <v>17</v>
      </c>
      <c r="B71" s="6">
        <v>726.40529527751801</v>
      </c>
      <c r="C71" s="6">
        <v>642.03225851763398</v>
      </c>
      <c r="D71" s="6">
        <v>6.4835967320472303</v>
      </c>
      <c r="E71" s="6">
        <v>36.57696474694</v>
      </c>
      <c r="F71" s="6">
        <v>179.23031924803001</v>
      </c>
      <c r="G71" s="6">
        <v>53.3292834559063</v>
      </c>
      <c r="H71" s="6">
        <v>84.587598056880395</v>
      </c>
      <c r="I71" s="6">
        <v>9.7424177999516992</v>
      </c>
      <c r="J71" s="6">
        <v>93.086978854838407</v>
      </c>
    </row>
    <row r="72" spans="1:10" x14ac:dyDescent="0.2">
      <c r="A72" s="5" t="s">
        <v>18</v>
      </c>
      <c r="B72" s="6">
        <v>875.95548138351705</v>
      </c>
      <c r="C72" s="6">
        <v>865.19101001379897</v>
      </c>
      <c r="D72" s="6">
        <v>6.2798084615782299</v>
      </c>
      <c r="E72" s="6">
        <v>42.125313439747998</v>
      </c>
      <c r="F72" s="6">
        <v>147.21121612527</v>
      </c>
      <c r="G72" s="6">
        <v>72.858697291630705</v>
      </c>
      <c r="H72" s="6">
        <v>111.992735633216</v>
      </c>
      <c r="I72" s="6">
        <v>10.760082909070301</v>
      </c>
      <c r="J72" s="6">
        <v>94.870520945755104</v>
      </c>
    </row>
    <row r="73" spans="1:10" x14ac:dyDescent="0.2">
      <c r="A73" s="5" t="s">
        <v>19</v>
      </c>
      <c r="B73" s="6">
        <v>1065.27552163781</v>
      </c>
      <c r="C73" s="6">
        <v>1114.8745827395301</v>
      </c>
      <c r="D73" s="6">
        <v>5.3538248184126296</v>
      </c>
      <c r="E73" s="6">
        <v>46.730572543426</v>
      </c>
      <c r="F73" s="6">
        <v>133.36360550562199</v>
      </c>
      <c r="G73" s="6">
        <v>94.098497101007496</v>
      </c>
      <c r="H73" s="6">
        <v>140.949041020545</v>
      </c>
      <c r="I73" s="6">
        <v>12.3656656996205</v>
      </c>
      <c r="J73" s="6">
        <v>95.945237094512805</v>
      </c>
    </row>
    <row r="74" spans="1:10" x14ac:dyDescent="0.2">
      <c r="A74" s="5" t="s">
        <v>20</v>
      </c>
      <c r="B74" s="6">
        <v>1375.2509654754599</v>
      </c>
      <c r="C74" s="6">
        <v>1472.56540023455</v>
      </c>
      <c r="D74" s="6">
        <v>3.0900029589740399</v>
      </c>
      <c r="E74" s="6">
        <v>51.287385832456501</v>
      </c>
      <c r="F74" s="6">
        <v>155.412756066703</v>
      </c>
      <c r="G74" s="6">
        <v>123.08119935447399</v>
      </c>
      <c r="H74" s="6">
        <v>184.02289730390899</v>
      </c>
      <c r="I74" s="6">
        <v>11.393944426694899</v>
      </c>
      <c r="J74" s="6">
        <v>96.303826225130294</v>
      </c>
    </row>
    <row r="75" spans="1:10" x14ac:dyDescent="0.2">
      <c r="A75" s="7" t="s">
        <v>21</v>
      </c>
      <c r="B75" s="8">
        <v>2850.2612571384402</v>
      </c>
      <c r="C75" s="8">
        <v>3242.35322160331</v>
      </c>
      <c r="D75" s="8">
        <v>1.63852981542378</v>
      </c>
      <c r="E75" s="8">
        <v>52.588758484129698</v>
      </c>
      <c r="F75" s="8">
        <v>116.103025340529</v>
      </c>
      <c r="G75" s="8">
        <v>265.87382674329098</v>
      </c>
      <c r="H75" s="8">
        <v>296.54768766447199</v>
      </c>
      <c r="I75" s="8">
        <v>17.478207687006702</v>
      </c>
      <c r="J75" s="8">
        <v>97.759923308876495</v>
      </c>
    </row>
    <row r="76" spans="1:10" x14ac:dyDescent="0.2">
      <c r="A76" s="9" t="s">
        <v>22</v>
      </c>
      <c r="B76" s="8">
        <v>824.91892131697398</v>
      </c>
      <c r="C76" s="8">
        <v>800.22111488077996</v>
      </c>
      <c r="D76" s="8">
        <v>11.2243677135115</v>
      </c>
      <c r="E76" s="8">
        <v>28.5168414756114</v>
      </c>
      <c r="F76" s="8">
        <v>143.82403954432601</v>
      </c>
      <c r="G76" s="8">
        <v>66.358273690843404</v>
      </c>
      <c r="H76" s="8">
        <v>92.508903709635305</v>
      </c>
      <c r="I76" s="8">
        <v>12.3567370043308</v>
      </c>
      <c r="J76" s="8">
        <v>94.857564521306202</v>
      </c>
    </row>
    <row r="77" spans="1:10" x14ac:dyDescent="0.2">
      <c r="A77" s="10" t="s">
        <v>23</v>
      </c>
      <c r="B77" s="11">
        <v>233.04833419269099</v>
      </c>
      <c r="C77" s="11">
        <v>100.410190439573</v>
      </c>
      <c r="D77" s="11">
        <v>21.740323991258499</v>
      </c>
      <c r="E77" s="11">
        <v>7.3558047085054001</v>
      </c>
      <c r="F77" s="11">
        <v>125.73904467438901</v>
      </c>
      <c r="G77" s="11">
        <v>8.8511192771364406</v>
      </c>
      <c r="H77" s="11">
        <v>13.345972314502101</v>
      </c>
      <c r="I77" s="11">
        <v>15.2804047880756</v>
      </c>
      <c r="J77" s="11">
        <v>73.677398099647405</v>
      </c>
    </row>
    <row r="80" spans="1:10" x14ac:dyDescent="0.2">
      <c r="A80" s="82" t="s">
        <v>24</v>
      </c>
      <c r="B80" s="82"/>
      <c r="C80" s="82"/>
      <c r="D80" s="82"/>
      <c r="E80" s="82"/>
      <c r="F80" s="82"/>
      <c r="G80" s="82"/>
      <c r="H80" s="82"/>
      <c r="I80" s="82"/>
      <c r="J80" s="82"/>
    </row>
    <row r="81" spans="1:12" ht="36.200000000000003" customHeight="1" x14ac:dyDescent="0.25">
      <c r="A81" s="12" t="s">
        <v>25</v>
      </c>
      <c r="B81" s="78" t="s">
        <v>57</v>
      </c>
      <c r="C81" s="79"/>
      <c r="D81" s="79"/>
      <c r="E81" s="79"/>
      <c r="F81" s="79"/>
      <c r="G81" s="79"/>
      <c r="H81" s="79"/>
      <c r="I81" s="79"/>
      <c r="J81" s="79"/>
      <c r="L81"/>
    </row>
    <row r="82" spans="1:12" ht="17.25" customHeight="1" x14ac:dyDescent="0.25">
      <c r="A82" s="12" t="s">
        <v>27</v>
      </c>
      <c r="B82" s="78" t="s">
        <v>50</v>
      </c>
      <c r="C82" s="79"/>
      <c r="D82" s="79"/>
      <c r="E82" s="79"/>
      <c r="F82" s="79"/>
      <c r="G82" s="79"/>
      <c r="H82" s="79"/>
      <c r="I82" s="79"/>
      <c r="J82" s="79"/>
      <c r="L82"/>
    </row>
    <row r="83" spans="1:12" ht="17.25" customHeight="1" x14ac:dyDescent="0.25">
      <c r="A83" s="12" t="s">
        <v>29</v>
      </c>
      <c r="B83" s="78" t="s">
        <v>51</v>
      </c>
      <c r="C83" s="79"/>
      <c r="D83" s="79"/>
      <c r="E83" s="79"/>
      <c r="F83" s="79"/>
      <c r="G83" s="79"/>
      <c r="H83" s="79"/>
      <c r="I83" s="79"/>
      <c r="J83" s="79"/>
      <c r="L83"/>
    </row>
    <row r="84" spans="1:12" ht="24.2" customHeight="1" x14ac:dyDescent="0.25">
      <c r="A84" s="12" t="s">
        <v>31</v>
      </c>
      <c r="B84" s="78" t="s">
        <v>52</v>
      </c>
      <c r="C84" s="79"/>
      <c r="D84" s="79"/>
      <c r="E84" s="79"/>
      <c r="F84" s="79"/>
      <c r="G84" s="79"/>
      <c r="H84" s="79"/>
      <c r="I84" s="79"/>
      <c r="J84" s="79"/>
      <c r="L84"/>
    </row>
    <row r="85" spans="1:12" ht="24.2" customHeight="1" x14ac:dyDescent="0.25">
      <c r="A85" s="12" t="s">
        <v>33</v>
      </c>
      <c r="B85" s="78" t="s">
        <v>53</v>
      </c>
      <c r="C85" s="79"/>
      <c r="D85" s="79"/>
      <c r="E85" s="79"/>
      <c r="F85" s="79"/>
      <c r="G85" s="79"/>
      <c r="H85" s="79"/>
      <c r="I85" s="79"/>
      <c r="J85" s="79"/>
      <c r="L85"/>
    </row>
    <row r="86" spans="1:12" ht="84.6" customHeight="1" x14ac:dyDescent="0.25">
      <c r="A86" s="12" t="s">
        <v>35</v>
      </c>
      <c r="B86" s="78" t="s">
        <v>58</v>
      </c>
      <c r="C86" s="79"/>
      <c r="D86" s="79"/>
      <c r="E86" s="79"/>
      <c r="F86" s="79"/>
      <c r="G86" s="79"/>
      <c r="H86" s="79"/>
      <c r="I86" s="79"/>
      <c r="J86" s="79"/>
      <c r="L86"/>
    </row>
    <row r="87" spans="1:12" ht="132.75" customHeight="1" x14ac:dyDescent="0.25">
      <c r="A87" s="12" t="s">
        <v>37</v>
      </c>
      <c r="B87" s="78" t="s">
        <v>55</v>
      </c>
      <c r="C87" s="79"/>
      <c r="D87" s="79"/>
      <c r="E87" s="79"/>
      <c r="F87" s="79"/>
      <c r="G87" s="79"/>
      <c r="H87" s="79"/>
      <c r="I87" s="79"/>
      <c r="J87" s="79"/>
      <c r="L87"/>
    </row>
    <row r="93" spans="1:12" ht="15" x14ac:dyDescent="0.25">
      <c r="A93" s="80" t="s">
        <v>42</v>
      </c>
      <c r="B93" s="81"/>
      <c r="C93" s="81"/>
      <c r="D93" s="81"/>
      <c r="E93" s="81"/>
      <c r="F93" s="81"/>
      <c r="G93" s="81"/>
      <c r="H93" s="81"/>
      <c r="I93" s="81"/>
      <c r="J93" s="81"/>
    </row>
    <row r="94" spans="1:12" x14ac:dyDescent="0.2">
      <c r="A94" s="3"/>
      <c r="B94" s="3"/>
      <c r="C94" s="3"/>
      <c r="D94" s="3"/>
      <c r="E94" s="3"/>
      <c r="F94" s="3"/>
      <c r="G94" s="3"/>
      <c r="H94" s="3"/>
      <c r="I94" s="3"/>
      <c r="J94" s="3"/>
    </row>
    <row r="95" spans="1:12" ht="48" customHeight="1" x14ac:dyDescent="0.2">
      <c r="A95" s="4" t="s">
        <v>2</v>
      </c>
      <c r="B95" s="4" t="s">
        <v>3</v>
      </c>
      <c r="C95" s="4" t="s">
        <v>4</v>
      </c>
      <c r="D95" s="4" t="s">
        <v>5</v>
      </c>
      <c r="E95" s="4" t="s">
        <v>6</v>
      </c>
      <c r="F95" s="4" t="s">
        <v>7</v>
      </c>
      <c r="G95" s="4" t="s">
        <v>8</v>
      </c>
      <c r="H95" s="4" t="s">
        <v>9</v>
      </c>
      <c r="I95" s="4" t="s">
        <v>10</v>
      </c>
      <c r="J95" s="4" t="s">
        <v>11</v>
      </c>
    </row>
    <row r="96" spans="1:12" x14ac:dyDescent="0.2">
      <c r="A96" s="5" t="s">
        <v>12</v>
      </c>
      <c r="B96" s="6">
        <v>179.59806121302699</v>
      </c>
      <c r="C96" s="6">
        <v>89.729225671150203</v>
      </c>
      <c r="D96" s="6">
        <v>40.879287622659803</v>
      </c>
      <c r="E96" s="6">
        <v>9.1282358768631209</v>
      </c>
      <c r="F96" s="6">
        <v>59.405533901699499</v>
      </c>
      <c r="G96" s="6">
        <v>6.9129406437383896</v>
      </c>
      <c r="H96" s="6">
        <v>12.630381344086</v>
      </c>
      <c r="I96" s="6">
        <v>39.926120803069701</v>
      </c>
      <c r="J96" s="6">
        <v>81.277793809869607</v>
      </c>
    </row>
    <row r="97" spans="1:12" x14ac:dyDescent="0.2">
      <c r="A97" s="5" t="s">
        <v>13</v>
      </c>
      <c r="B97" s="6">
        <v>226.24323037785601</v>
      </c>
      <c r="C97" s="6">
        <v>88.668734241580907</v>
      </c>
      <c r="D97" s="6">
        <v>13.668259632225199</v>
      </c>
      <c r="E97" s="6">
        <v>5.9655177279293197</v>
      </c>
      <c r="F97" s="6">
        <v>137.518924567955</v>
      </c>
      <c r="G97" s="6">
        <v>7.6319861594149598</v>
      </c>
      <c r="H97" s="6">
        <v>11.945608455673</v>
      </c>
      <c r="I97" s="6">
        <v>9.6991261512514004</v>
      </c>
      <c r="J97" s="6">
        <v>76.3510287900896</v>
      </c>
    </row>
    <row r="98" spans="1:12" x14ac:dyDescent="0.2">
      <c r="A98" s="5" t="s">
        <v>14</v>
      </c>
      <c r="B98" s="6">
        <v>321.95194264422298</v>
      </c>
      <c r="C98" s="6">
        <v>182.854236656349</v>
      </c>
      <c r="D98" s="6">
        <v>9.8397407606751592</v>
      </c>
      <c r="E98" s="6">
        <v>12.5572443912294</v>
      </c>
      <c r="F98" s="6">
        <v>156.98492890570799</v>
      </c>
      <c r="G98" s="6">
        <v>14.8297883593774</v>
      </c>
      <c r="H98" s="6">
        <v>25.455072119257299</v>
      </c>
      <c r="I98" s="6">
        <v>7.6585285963498002</v>
      </c>
      <c r="J98" s="6">
        <v>86.145963390523306</v>
      </c>
    </row>
    <row r="99" spans="1:12" x14ac:dyDescent="0.2">
      <c r="A99" s="5" t="s">
        <v>15</v>
      </c>
      <c r="B99" s="6">
        <v>437.22007412112902</v>
      </c>
      <c r="C99" s="6">
        <v>314.28112353708201</v>
      </c>
      <c r="D99" s="6">
        <v>12.048488316082199</v>
      </c>
      <c r="E99" s="6">
        <v>19.152189095322701</v>
      </c>
      <c r="F99" s="6">
        <v>159.95700981713901</v>
      </c>
      <c r="G99" s="6">
        <v>25.014458667447599</v>
      </c>
      <c r="H99" s="6">
        <v>43.203983595302503</v>
      </c>
      <c r="I99" s="6">
        <v>10.7658862139424</v>
      </c>
      <c r="J99" s="6">
        <v>91.952787622253197</v>
      </c>
    </row>
    <row r="100" spans="1:12" x14ac:dyDescent="0.2">
      <c r="A100" s="5" t="s">
        <v>16</v>
      </c>
      <c r="B100" s="6">
        <v>557.76869258225804</v>
      </c>
      <c r="C100" s="6">
        <v>488.45289171288903</v>
      </c>
      <c r="D100" s="6">
        <v>14.129526039310001</v>
      </c>
      <c r="E100" s="6">
        <v>22.012462146342202</v>
      </c>
      <c r="F100" s="6">
        <v>139.13450735584999</v>
      </c>
      <c r="G100" s="6">
        <v>38.542668554716002</v>
      </c>
      <c r="H100" s="6">
        <v>67.418888738100307</v>
      </c>
      <c r="I100" s="6">
        <v>12.2413347907902</v>
      </c>
      <c r="J100" s="6">
        <v>94.017807366521097</v>
      </c>
    </row>
    <row r="101" spans="1:12" x14ac:dyDescent="0.2">
      <c r="A101" s="5" t="s">
        <v>17</v>
      </c>
      <c r="B101" s="6">
        <v>670.48460968620702</v>
      </c>
      <c r="C101" s="6">
        <v>592.52162683796905</v>
      </c>
      <c r="D101" s="6">
        <v>8.3685995745650601</v>
      </c>
      <c r="E101" s="6">
        <v>35.420765890657499</v>
      </c>
      <c r="F101" s="6">
        <v>161.62216297139901</v>
      </c>
      <c r="G101" s="6">
        <v>48.830934971089697</v>
      </c>
      <c r="H101" s="6">
        <v>78.618654272873897</v>
      </c>
      <c r="I101" s="6">
        <v>10.383413186038799</v>
      </c>
      <c r="J101" s="6">
        <v>94.4371515510054</v>
      </c>
    </row>
    <row r="102" spans="1:12" x14ac:dyDescent="0.2">
      <c r="A102" s="5" t="s">
        <v>18</v>
      </c>
      <c r="B102" s="6">
        <v>792.76240812423202</v>
      </c>
      <c r="C102" s="6">
        <v>757.26742212765703</v>
      </c>
      <c r="D102" s="6">
        <v>6.9109888959179901</v>
      </c>
      <c r="E102" s="6">
        <v>42.487997243379297</v>
      </c>
      <c r="F102" s="6">
        <v>146.93463746538799</v>
      </c>
      <c r="G102" s="6">
        <v>62.956415361552502</v>
      </c>
      <c r="H102" s="6">
        <v>97.882764114872103</v>
      </c>
      <c r="I102" s="6">
        <v>11.1949619519827</v>
      </c>
      <c r="J102" s="6">
        <v>95.721816174192199</v>
      </c>
    </row>
    <row r="103" spans="1:12" x14ac:dyDescent="0.2">
      <c r="A103" s="5" t="s">
        <v>19</v>
      </c>
      <c r="B103" s="6">
        <v>954.57980577254796</v>
      </c>
      <c r="C103" s="6">
        <v>969.79474873418599</v>
      </c>
      <c r="D103" s="6">
        <v>5.1415325164320702</v>
      </c>
      <c r="E103" s="6">
        <v>42.919158735053799</v>
      </c>
      <c r="F103" s="6">
        <v>139.802638904849</v>
      </c>
      <c r="G103" s="6">
        <v>81.129744851572397</v>
      </c>
      <c r="H103" s="6">
        <v>121.948985789575</v>
      </c>
      <c r="I103" s="6">
        <v>11.026839584408799</v>
      </c>
      <c r="J103" s="6">
        <v>96.587718449587896</v>
      </c>
    </row>
    <row r="104" spans="1:12" x14ac:dyDescent="0.2">
      <c r="A104" s="5" t="s">
        <v>20</v>
      </c>
      <c r="B104" s="6">
        <v>1248.3886224581699</v>
      </c>
      <c r="C104" s="6">
        <v>1318.01549471263</v>
      </c>
      <c r="D104" s="6">
        <v>3.0544666558098599</v>
      </c>
      <c r="E104" s="6">
        <v>49.812489018370897</v>
      </c>
      <c r="F104" s="6">
        <v>151.13344749477699</v>
      </c>
      <c r="G104" s="6">
        <v>109.557589300243</v>
      </c>
      <c r="H104" s="6">
        <v>164.06993977908701</v>
      </c>
      <c r="I104" s="6">
        <v>10.8835315872533</v>
      </c>
      <c r="J104" s="6">
        <v>96.9878998332169</v>
      </c>
    </row>
    <row r="105" spans="1:12" x14ac:dyDescent="0.2">
      <c r="A105" s="7" t="s">
        <v>21</v>
      </c>
      <c r="B105" s="8">
        <v>2573.9211394639801</v>
      </c>
      <c r="C105" s="8">
        <v>2901.6837632383099</v>
      </c>
      <c r="D105" s="8">
        <v>1.7998234817869301</v>
      </c>
      <c r="E105" s="8">
        <v>53.345373492790003</v>
      </c>
      <c r="F105" s="8">
        <v>115.95445006114799</v>
      </c>
      <c r="G105" s="8">
        <v>236.11378132921399</v>
      </c>
      <c r="H105" s="8">
        <v>262.74920639709001</v>
      </c>
      <c r="I105" s="8">
        <v>17.312339389792399</v>
      </c>
      <c r="J105" s="8">
        <v>98.174221599331304</v>
      </c>
    </row>
    <row r="106" spans="1:12" x14ac:dyDescent="0.2">
      <c r="A106" s="9" t="s">
        <v>22</v>
      </c>
      <c r="B106" s="8">
        <v>750.21960494527195</v>
      </c>
      <c r="C106" s="8">
        <v>714.59895990600398</v>
      </c>
      <c r="D106" s="8">
        <v>11.763332822528801</v>
      </c>
      <c r="E106" s="8">
        <v>27.494826942285499</v>
      </c>
      <c r="F106" s="8">
        <v>137.35667786912401</v>
      </c>
      <c r="G106" s="8">
        <v>58.578917499691002</v>
      </c>
      <c r="H106" s="8">
        <v>82.415507637429897</v>
      </c>
      <c r="I106" s="8">
        <v>12.7295497933791</v>
      </c>
      <c r="J106" s="8">
        <v>95.785792622235405</v>
      </c>
    </row>
    <row r="107" spans="1:12" x14ac:dyDescent="0.2">
      <c r="A107" s="10" t="s">
        <v>23</v>
      </c>
      <c r="B107" s="11">
        <v>218.33682607033401</v>
      </c>
      <c r="C107" s="11">
        <v>95.656601255505507</v>
      </c>
      <c r="D107" s="11">
        <v>22.4313504856596</v>
      </c>
      <c r="E107" s="11">
        <v>7.4602111889854301</v>
      </c>
      <c r="F107" s="11">
        <v>113.51496629739501</v>
      </c>
      <c r="G107" s="11">
        <v>7.8839382925211199</v>
      </c>
      <c r="H107" s="11">
        <v>12.841782712723299</v>
      </c>
      <c r="I107" s="11">
        <v>16.949399146572301</v>
      </c>
      <c r="J107" s="11">
        <v>78.991536755282596</v>
      </c>
    </row>
    <row r="110" spans="1:12" x14ac:dyDescent="0.2">
      <c r="A110" s="82" t="s">
        <v>24</v>
      </c>
      <c r="B110" s="82"/>
      <c r="C110" s="82"/>
      <c r="D110" s="82"/>
      <c r="E110" s="82"/>
      <c r="F110" s="82"/>
      <c r="G110" s="82"/>
      <c r="H110" s="82"/>
      <c r="I110" s="82"/>
      <c r="J110" s="82"/>
    </row>
    <row r="111" spans="1:12" ht="36.200000000000003" customHeight="1" x14ac:dyDescent="0.25">
      <c r="A111" s="12" t="s">
        <v>25</v>
      </c>
      <c r="B111" s="78" t="s">
        <v>57</v>
      </c>
      <c r="C111" s="79"/>
      <c r="D111" s="79"/>
      <c r="E111" s="79"/>
      <c r="F111" s="79"/>
      <c r="G111" s="79"/>
      <c r="H111" s="79"/>
      <c r="I111" s="79"/>
      <c r="J111" s="79"/>
      <c r="L111"/>
    </row>
    <row r="112" spans="1:12" ht="17.25" customHeight="1" x14ac:dyDescent="0.25">
      <c r="A112" s="12" t="s">
        <v>27</v>
      </c>
      <c r="B112" s="78" t="s">
        <v>50</v>
      </c>
      <c r="C112" s="79"/>
      <c r="D112" s="79"/>
      <c r="E112" s="79"/>
      <c r="F112" s="79"/>
      <c r="G112" s="79"/>
      <c r="H112" s="79"/>
      <c r="I112" s="79"/>
      <c r="J112" s="79"/>
      <c r="L112"/>
    </row>
    <row r="113" spans="1:12" ht="17.25" customHeight="1" x14ac:dyDescent="0.25">
      <c r="A113" s="12" t="s">
        <v>29</v>
      </c>
      <c r="B113" s="78" t="s">
        <v>51</v>
      </c>
      <c r="C113" s="79"/>
      <c r="D113" s="79"/>
      <c r="E113" s="79"/>
      <c r="F113" s="79"/>
      <c r="G113" s="79"/>
      <c r="H113" s="79"/>
      <c r="I113" s="79"/>
      <c r="J113" s="79"/>
      <c r="L113"/>
    </row>
    <row r="114" spans="1:12" ht="24.2" customHeight="1" x14ac:dyDescent="0.25">
      <c r="A114" s="12" t="s">
        <v>31</v>
      </c>
      <c r="B114" s="78" t="s">
        <v>52</v>
      </c>
      <c r="C114" s="79"/>
      <c r="D114" s="79"/>
      <c r="E114" s="79"/>
      <c r="F114" s="79"/>
      <c r="G114" s="79"/>
      <c r="H114" s="79"/>
      <c r="I114" s="79"/>
      <c r="J114" s="79"/>
      <c r="L114"/>
    </row>
    <row r="115" spans="1:12" ht="24.2" customHeight="1" x14ac:dyDescent="0.25">
      <c r="A115" s="12" t="s">
        <v>33</v>
      </c>
      <c r="B115" s="78" t="s">
        <v>53</v>
      </c>
      <c r="C115" s="79"/>
      <c r="D115" s="79"/>
      <c r="E115" s="79"/>
      <c r="F115" s="79"/>
      <c r="G115" s="79"/>
      <c r="H115" s="79"/>
      <c r="I115" s="79"/>
      <c r="J115" s="79"/>
      <c r="L115"/>
    </row>
    <row r="116" spans="1:12" ht="84.6" customHeight="1" x14ac:dyDescent="0.25">
      <c r="A116" s="12" t="s">
        <v>35</v>
      </c>
      <c r="B116" s="78" t="s">
        <v>58</v>
      </c>
      <c r="C116" s="79"/>
      <c r="D116" s="79"/>
      <c r="E116" s="79"/>
      <c r="F116" s="79"/>
      <c r="G116" s="79"/>
      <c r="H116" s="79"/>
      <c r="I116" s="79"/>
      <c r="J116" s="79"/>
      <c r="L116"/>
    </row>
    <row r="117" spans="1:12" ht="132.75" customHeight="1" x14ac:dyDescent="0.25">
      <c r="A117" s="12" t="s">
        <v>37</v>
      </c>
      <c r="B117" s="78" t="s">
        <v>55</v>
      </c>
      <c r="C117" s="79"/>
      <c r="D117" s="79"/>
      <c r="E117" s="79"/>
      <c r="F117" s="79"/>
      <c r="G117" s="79"/>
      <c r="H117" s="79"/>
      <c r="I117" s="79"/>
      <c r="J117" s="79"/>
      <c r="L117"/>
    </row>
    <row r="120" spans="1:12" x14ac:dyDescent="0.2">
      <c r="A120" s="13" t="s">
        <v>43</v>
      </c>
    </row>
    <row r="121" spans="1:12" ht="36.200000000000003" customHeight="1" x14ac:dyDescent="0.25">
      <c r="A121" s="77" t="s">
        <v>44</v>
      </c>
      <c r="B121" s="77"/>
      <c r="C121" s="77"/>
      <c r="D121" s="77"/>
      <c r="E121" s="77"/>
      <c r="F121" s="77"/>
      <c r="G121" s="77"/>
      <c r="H121" s="77"/>
      <c r="I121" s="77"/>
      <c r="J121" s="77"/>
      <c r="L121"/>
    </row>
    <row r="122" spans="1:12" x14ac:dyDescent="0.2">
      <c r="A122" s="1" t="s">
        <v>45</v>
      </c>
    </row>
    <row r="123" spans="1:12" x14ac:dyDescent="0.2">
      <c r="A123" s="1" t="s">
        <v>46</v>
      </c>
    </row>
    <row r="125" spans="1:12" x14ac:dyDescent="0.2">
      <c r="A125" s="1" t="s">
        <v>383</v>
      </c>
    </row>
    <row r="126" spans="1:12" x14ac:dyDescent="0.2">
      <c r="A126" s="15" t="s">
        <v>47</v>
      </c>
    </row>
  </sheetData>
  <sheetProtection objects="1" scenarios="1"/>
  <mergeCells count="37">
    <mergeCell ref="B24:J24"/>
    <mergeCell ref="A3:J3"/>
    <mergeCell ref="A20:J20"/>
    <mergeCell ref="B21:J21"/>
    <mergeCell ref="B22:J22"/>
    <mergeCell ref="B23:J23"/>
    <mergeCell ref="B57:J57"/>
    <mergeCell ref="B25:J25"/>
    <mergeCell ref="B26:J26"/>
    <mergeCell ref="B27:J27"/>
    <mergeCell ref="A33:J33"/>
    <mergeCell ref="A50:J50"/>
    <mergeCell ref="B51:J51"/>
    <mergeCell ref="B52:J52"/>
    <mergeCell ref="B53:J53"/>
    <mergeCell ref="B54:J54"/>
    <mergeCell ref="B55:J55"/>
    <mergeCell ref="B56:J56"/>
    <mergeCell ref="B111:J111"/>
    <mergeCell ref="A63:J63"/>
    <mergeCell ref="A80:J80"/>
    <mergeCell ref="B81:J81"/>
    <mergeCell ref="B82:J82"/>
    <mergeCell ref="B83:J83"/>
    <mergeCell ref="B84:J84"/>
    <mergeCell ref="B85:J85"/>
    <mergeCell ref="B86:J86"/>
    <mergeCell ref="B87:J87"/>
    <mergeCell ref="A93:J93"/>
    <mergeCell ref="A110:J110"/>
    <mergeCell ref="A121:J121"/>
    <mergeCell ref="B112:J112"/>
    <mergeCell ref="B113:J113"/>
    <mergeCell ref="B114:J114"/>
    <mergeCell ref="B115:J115"/>
    <mergeCell ref="B116:J116"/>
    <mergeCell ref="B117:J117"/>
  </mergeCells>
  <pageMargins left="0.69999998807907104" right="0.69999998807907104" top="0.75" bottom="0.75" header="0.30000001192092896" footer="0.30000001192092896"/>
  <pageSetup errors="blank"/>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26"/>
  <sheetViews>
    <sheetView workbookViewId="0">
      <selection activeCell="E14" sqref="E14"/>
    </sheetView>
  </sheetViews>
  <sheetFormatPr defaultColWidth="0" defaultRowHeight="11.25" x14ac:dyDescent="0.2"/>
  <cols>
    <col min="1" max="10" width="14.28515625" style="1" customWidth="1"/>
    <col min="11" max="11" width="0" style="1" hidden="1"/>
    <col min="12" max="12" width="12.28515625" style="1" customWidth="1"/>
    <col min="13" max="16384" width="0" style="1" hidden="1"/>
  </cols>
  <sheetData>
    <row r="1" spans="1:10" ht="15" x14ac:dyDescent="0.25">
      <c r="A1" s="2"/>
    </row>
    <row r="3" spans="1:10" ht="15" x14ac:dyDescent="0.25">
      <c r="A3" s="80" t="s">
        <v>1</v>
      </c>
      <c r="B3" s="81"/>
      <c r="C3" s="81"/>
      <c r="D3" s="81"/>
      <c r="E3" s="81"/>
      <c r="F3" s="81"/>
      <c r="G3" s="81"/>
      <c r="H3" s="81"/>
      <c r="I3" s="81"/>
      <c r="J3" s="81"/>
    </row>
    <row r="4" spans="1:10" x14ac:dyDescent="0.2">
      <c r="A4" s="3"/>
      <c r="B4" s="3"/>
      <c r="C4" s="3"/>
      <c r="D4" s="3"/>
      <c r="E4" s="3"/>
      <c r="F4" s="3"/>
      <c r="G4" s="3"/>
      <c r="H4" s="3"/>
      <c r="I4" s="3"/>
      <c r="J4" s="3"/>
    </row>
    <row r="5" spans="1:10" ht="48" customHeight="1" x14ac:dyDescent="0.2">
      <c r="A5" s="4" t="s">
        <v>2</v>
      </c>
      <c r="B5" s="4" t="s">
        <v>3</v>
      </c>
      <c r="C5" s="4" t="s">
        <v>4</v>
      </c>
      <c r="D5" s="4" t="s">
        <v>5</v>
      </c>
      <c r="E5" s="4" t="s">
        <v>6</v>
      </c>
      <c r="F5" s="4" t="s">
        <v>7</v>
      </c>
      <c r="G5" s="4" t="s">
        <v>8</v>
      </c>
      <c r="H5" s="4" t="s">
        <v>9</v>
      </c>
      <c r="I5" s="4" t="s">
        <v>10</v>
      </c>
      <c r="J5" s="4" t="s">
        <v>11</v>
      </c>
    </row>
    <row r="6" spans="1:10" x14ac:dyDescent="0.2">
      <c r="A6" s="5" t="s">
        <v>12</v>
      </c>
      <c r="B6" s="6">
        <v>1055.28089879245</v>
      </c>
      <c r="C6" s="6">
        <v>569.12106569590401</v>
      </c>
      <c r="D6" s="6">
        <v>277.29177643397799</v>
      </c>
      <c r="E6" s="6">
        <v>35.5873495932344</v>
      </c>
      <c r="F6" s="6">
        <v>250.493337844537</v>
      </c>
      <c r="G6" s="6">
        <v>3.62959055060406</v>
      </c>
      <c r="H6" s="6">
        <v>66.550064200506</v>
      </c>
      <c r="I6" s="6">
        <v>33.182451626197</v>
      </c>
      <c r="J6" s="6">
        <v>66.520810968742396</v>
      </c>
    </row>
    <row r="7" spans="1:10" x14ac:dyDescent="0.2">
      <c r="A7" s="5" t="s">
        <v>13</v>
      </c>
      <c r="B7" s="6">
        <v>1318.5997220071999</v>
      </c>
      <c r="C7" s="6">
        <v>629.03758700704304</v>
      </c>
      <c r="D7" s="6">
        <v>147.582306840418</v>
      </c>
      <c r="E7" s="6">
        <v>48.242266213361098</v>
      </c>
      <c r="F7" s="6">
        <v>582.95865763879999</v>
      </c>
      <c r="G7" s="6">
        <v>4.2758806379086796</v>
      </c>
      <c r="H7" s="6">
        <v>68.911089105227404</v>
      </c>
      <c r="I7" s="6">
        <v>9.5073723779963206</v>
      </c>
      <c r="J7" s="6">
        <v>46.456847741833698</v>
      </c>
    </row>
    <row r="8" spans="1:10" x14ac:dyDescent="0.2">
      <c r="A8" s="5" t="s">
        <v>14</v>
      </c>
      <c r="B8" s="6">
        <v>1676.8145996036601</v>
      </c>
      <c r="C8" s="6">
        <v>1220.85620288572</v>
      </c>
      <c r="D8" s="6">
        <v>118.865949264731</v>
      </c>
      <c r="E8" s="6">
        <v>75.911986001868996</v>
      </c>
      <c r="F8" s="6">
        <v>421.12538701797399</v>
      </c>
      <c r="G8" s="6">
        <v>12.2146803376774</v>
      </c>
      <c r="H8" s="6">
        <v>135.56572615598</v>
      </c>
      <c r="I8" s="6">
        <v>13.856034136420901</v>
      </c>
      <c r="J8" s="6">
        <v>81.6096595855971</v>
      </c>
    </row>
    <row r="9" spans="1:10" x14ac:dyDescent="0.2">
      <c r="A9" s="5" t="s">
        <v>15</v>
      </c>
      <c r="B9" s="6">
        <v>2128.6627743034901</v>
      </c>
      <c r="C9" s="6">
        <v>1735.7188891870701</v>
      </c>
      <c r="D9" s="6">
        <v>117.787858198314</v>
      </c>
      <c r="E9" s="6">
        <v>117.733907887157</v>
      </c>
      <c r="F9" s="6">
        <v>382.20307606658298</v>
      </c>
      <c r="G9" s="6">
        <v>15.8061364970594</v>
      </c>
      <c r="H9" s="6">
        <v>197.45268532171201</v>
      </c>
      <c r="I9" s="6">
        <v>15.517123957005399</v>
      </c>
      <c r="J9" s="6">
        <v>81.366117928457797</v>
      </c>
    </row>
    <row r="10" spans="1:10" x14ac:dyDescent="0.2">
      <c r="A10" s="5" t="s">
        <v>16</v>
      </c>
      <c r="B10" s="6">
        <v>2370.4030387167199</v>
      </c>
      <c r="C10" s="6">
        <v>2057.32062896563</v>
      </c>
      <c r="D10" s="6">
        <v>90.186839427540207</v>
      </c>
      <c r="E10" s="6">
        <v>98.536055173896003</v>
      </c>
      <c r="F10" s="6">
        <v>396.66387114692998</v>
      </c>
      <c r="G10" s="6">
        <v>28.124423628269099</v>
      </c>
      <c r="H10" s="6">
        <v>232.086857467718</v>
      </c>
      <c r="I10" s="6">
        <v>13.1616121028725</v>
      </c>
      <c r="J10" s="6">
        <v>84.390425021039505</v>
      </c>
    </row>
    <row r="11" spans="1:10" x14ac:dyDescent="0.2">
      <c r="A11" s="5" t="s">
        <v>17</v>
      </c>
      <c r="B11" s="6">
        <v>2872.2925744474701</v>
      </c>
      <c r="C11" s="6">
        <v>2731.46443962388</v>
      </c>
      <c r="D11" s="6">
        <v>73.419831284688399</v>
      </c>
      <c r="E11" s="6">
        <v>105.174362863211</v>
      </c>
      <c r="F11" s="6">
        <v>332.39171640665398</v>
      </c>
      <c r="G11" s="6">
        <v>52.983707916606598</v>
      </c>
      <c r="H11" s="6">
        <v>306.92318343761798</v>
      </c>
      <c r="I11" s="6">
        <v>12.1784995592838</v>
      </c>
      <c r="J11" s="6">
        <v>91.548409619749606</v>
      </c>
    </row>
    <row r="12" spans="1:10" x14ac:dyDescent="0.2">
      <c r="A12" s="5" t="s">
        <v>18</v>
      </c>
      <c r="B12" s="6">
        <v>3183.74536585643</v>
      </c>
      <c r="C12" s="6">
        <v>3020.8887612818498</v>
      </c>
      <c r="D12" s="6">
        <v>77.368452361756994</v>
      </c>
      <c r="E12" s="6">
        <v>95.929014520418903</v>
      </c>
      <c r="F12" s="6">
        <v>433.93545759070702</v>
      </c>
      <c r="G12" s="6">
        <v>97.490073055623199</v>
      </c>
      <c r="H12" s="6">
        <v>333.66955055031502</v>
      </c>
      <c r="I12" s="6">
        <v>10.88016194627</v>
      </c>
      <c r="J12" s="6">
        <v>93.947572959942207</v>
      </c>
    </row>
    <row r="13" spans="1:10" x14ac:dyDescent="0.2">
      <c r="A13" s="5" t="s">
        <v>19</v>
      </c>
      <c r="B13" s="6">
        <v>3587.7054037233302</v>
      </c>
      <c r="C13" s="6">
        <v>3541.63581169196</v>
      </c>
      <c r="D13" s="6">
        <v>41.724804704016897</v>
      </c>
      <c r="E13" s="6">
        <v>85.010432372526793</v>
      </c>
      <c r="F13" s="6">
        <v>483.82218404452902</v>
      </c>
      <c r="G13" s="6">
        <v>163.82674037760299</v>
      </c>
      <c r="H13" s="6">
        <v>384.53843211505301</v>
      </c>
      <c r="I13" s="6">
        <v>5.8510797947514099</v>
      </c>
      <c r="J13" s="6">
        <v>96.793431399429494</v>
      </c>
    </row>
    <row r="14" spans="1:10" x14ac:dyDescent="0.2">
      <c r="A14" s="5" t="s">
        <v>20</v>
      </c>
      <c r="B14" s="6">
        <v>4242.7700015019</v>
      </c>
      <c r="C14" s="6">
        <v>4049.9047516546202</v>
      </c>
      <c r="D14" s="6">
        <v>26.073560462062702</v>
      </c>
      <c r="E14" s="6">
        <v>110.6781223751</v>
      </c>
      <c r="F14" s="6">
        <v>833.36188970176499</v>
      </c>
      <c r="G14" s="6">
        <v>335.182707179506</v>
      </c>
      <c r="H14" s="6">
        <v>417.13598769287</v>
      </c>
      <c r="I14" s="6">
        <v>1.7273836137829801</v>
      </c>
      <c r="J14" s="6">
        <v>97.971043901105205</v>
      </c>
    </row>
    <row r="15" spans="1:10" x14ac:dyDescent="0.2">
      <c r="A15" s="7" t="s">
        <v>21</v>
      </c>
      <c r="B15" s="8">
        <v>7234.8970765285203</v>
      </c>
      <c r="C15" s="8">
        <v>6494.5291302342903</v>
      </c>
      <c r="D15" s="8">
        <v>14.3115060977987</v>
      </c>
      <c r="E15" s="8">
        <v>567.046703450829</v>
      </c>
      <c r="F15" s="8">
        <v>1924.0332764734001</v>
      </c>
      <c r="G15" s="8">
        <v>1170.6762187387701</v>
      </c>
      <c r="H15" s="8">
        <v>535.96461799099097</v>
      </c>
      <c r="I15" s="8">
        <v>0.45064834325556402</v>
      </c>
      <c r="J15" s="8">
        <v>99.093819103929604</v>
      </c>
    </row>
    <row r="16" spans="1:10" x14ac:dyDescent="0.2">
      <c r="A16" s="9" t="s">
        <v>22</v>
      </c>
      <c r="B16" s="8">
        <v>2948.7334385331001</v>
      </c>
      <c r="C16" s="8">
        <v>2570.6337476140602</v>
      </c>
      <c r="D16" s="8">
        <v>101.085539292124</v>
      </c>
      <c r="E16" s="8">
        <v>135.64252149681201</v>
      </c>
      <c r="F16" s="8">
        <v>616.52786986985097</v>
      </c>
      <c r="G16" s="8">
        <v>193.87120284915801</v>
      </c>
      <c r="H16" s="8">
        <v>262.77960458426497</v>
      </c>
      <c r="I16" s="8">
        <v>8.4392583976900699</v>
      </c>
      <c r="J16" s="8">
        <v>97.6418793840257</v>
      </c>
    </row>
    <row r="17" spans="1:12" x14ac:dyDescent="0.2">
      <c r="A17" s="10" t="s">
        <v>23</v>
      </c>
      <c r="B17" s="11">
        <v>1147.26195039505</v>
      </c>
      <c r="C17" s="11">
        <v>554.13411084459199</v>
      </c>
      <c r="D17" s="11">
        <v>227.48223369801701</v>
      </c>
      <c r="E17" s="11">
        <v>40.966191016831303</v>
      </c>
      <c r="F17" s="11">
        <v>402.34572991604398</v>
      </c>
      <c r="G17" s="11">
        <v>3.7189252113921198</v>
      </c>
      <c r="H17" s="11">
        <v>62.8260614578681</v>
      </c>
      <c r="I17" s="11">
        <v>20.598998254865901</v>
      </c>
      <c r="J17" s="11">
        <v>55.356555081549899</v>
      </c>
    </row>
    <row r="20" spans="1:12" x14ac:dyDescent="0.2">
      <c r="A20" s="82" t="s">
        <v>24</v>
      </c>
      <c r="B20" s="82"/>
      <c r="C20" s="82"/>
      <c r="D20" s="82"/>
      <c r="E20" s="82"/>
      <c r="F20" s="82"/>
      <c r="G20" s="82"/>
      <c r="H20" s="82"/>
      <c r="I20" s="82"/>
      <c r="J20" s="82"/>
    </row>
    <row r="21" spans="1:12" ht="24.2" customHeight="1" x14ac:dyDescent="0.25">
      <c r="A21" s="12" t="s">
        <v>25</v>
      </c>
      <c r="B21" s="78" t="s">
        <v>148</v>
      </c>
      <c r="C21" s="79"/>
      <c r="D21" s="79"/>
      <c r="E21" s="79"/>
      <c r="F21" s="79"/>
      <c r="G21" s="79"/>
      <c r="H21" s="79"/>
      <c r="I21" s="79"/>
      <c r="J21" s="79"/>
      <c r="L21"/>
    </row>
    <row r="22" spans="1:12" ht="17.25" customHeight="1" x14ac:dyDescent="0.25">
      <c r="A22" s="12" t="s">
        <v>27</v>
      </c>
      <c r="B22" s="78" t="s">
        <v>149</v>
      </c>
      <c r="C22" s="79"/>
      <c r="D22" s="79"/>
      <c r="E22" s="79"/>
      <c r="F22" s="79"/>
      <c r="G22" s="79"/>
      <c r="H22" s="79"/>
      <c r="I22" s="79"/>
      <c r="J22" s="79"/>
      <c r="L22"/>
    </row>
    <row r="23" spans="1:12" ht="17.25" customHeight="1" x14ac:dyDescent="0.25">
      <c r="A23" s="12" t="s">
        <v>29</v>
      </c>
      <c r="B23" s="78" t="s">
        <v>150</v>
      </c>
      <c r="C23" s="79"/>
      <c r="D23" s="79"/>
      <c r="E23" s="79"/>
      <c r="F23" s="79"/>
      <c r="G23" s="79"/>
      <c r="H23" s="79"/>
      <c r="I23" s="79"/>
      <c r="J23" s="79"/>
      <c r="L23"/>
    </row>
    <row r="24" spans="1:12" ht="24.2" customHeight="1" x14ac:dyDescent="0.25">
      <c r="A24" s="12" t="s">
        <v>31</v>
      </c>
      <c r="B24" s="78" t="s">
        <v>151</v>
      </c>
      <c r="C24" s="79"/>
      <c r="D24" s="79"/>
      <c r="E24" s="79"/>
      <c r="F24" s="79"/>
      <c r="G24" s="79"/>
      <c r="H24" s="79"/>
      <c r="I24" s="79"/>
      <c r="J24" s="79"/>
      <c r="L24"/>
    </row>
    <row r="25" spans="1:12" ht="24.2" customHeight="1" x14ac:dyDescent="0.25">
      <c r="A25" s="12" t="s">
        <v>33</v>
      </c>
      <c r="B25" s="78" t="s">
        <v>152</v>
      </c>
      <c r="C25" s="79"/>
      <c r="D25" s="79"/>
      <c r="E25" s="79"/>
      <c r="F25" s="79"/>
      <c r="G25" s="79"/>
      <c r="H25" s="79"/>
      <c r="I25" s="79"/>
      <c r="J25" s="79"/>
      <c r="L25"/>
    </row>
    <row r="26" spans="1:12" ht="36.200000000000003" customHeight="1" x14ac:dyDescent="0.25">
      <c r="A26" s="12" t="s">
        <v>35</v>
      </c>
      <c r="B26" s="78" t="s">
        <v>153</v>
      </c>
      <c r="C26" s="79"/>
      <c r="D26" s="79"/>
      <c r="E26" s="79"/>
      <c r="F26" s="79"/>
      <c r="G26" s="79"/>
      <c r="H26" s="79"/>
      <c r="I26" s="79"/>
      <c r="J26" s="79"/>
      <c r="L26"/>
    </row>
    <row r="27" spans="1:12" ht="48.4" customHeight="1" x14ac:dyDescent="0.25">
      <c r="A27" s="12" t="s">
        <v>37</v>
      </c>
      <c r="B27" s="78" t="s">
        <v>154</v>
      </c>
      <c r="C27" s="79"/>
      <c r="D27" s="79"/>
      <c r="E27" s="79"/>
      <c r="F27" s="79"/>
      <c r="G27" s="79"/>
      <c r="H27" s="79"/>
      <c r="I27" s="79"/>
      <c r="J27" s="79"/>
      <c r="L27"/>
    </row>
    <row r="33" spans="1:10" ht="15" x14ac:dyDescent="0.25">
      <c r="A33" s="80" t="s">
        <v>39</v>
      </c>
      <c r="B33" s="81"/>
      <c r="C33" s="81"/>
      <c r="D33" s="81"/>
      <c r="E33" s="81"/>
      <c r="F33" s="81"/>
      <c r="G33" s="81"/>
      <c r="H33" s="81"/>
      <c r="I33" s="81"/>
      <c r="J33" s="81"/>
    </row>
    <row r="34" spans="1:10" x14ac:dyDescent="0.2">
      <c r="A34" s="3"/>
      <c r="B34" s="3"/>
      <c r="C34" s="3"/>
      <c r="D34" s="3"/>
      <c r="E34" s="3"/>
      <c r="F34" s="3"/>
      <c r="G34" s="3"/>
      <c r="H34" s="3"/>
      <c r="I34" s="3"/>
      <c r="J34" s="3"/>
    </row>
    <row r="35" spans="1:10" ht="48" customHeight="1" x14ac:dyDescent="0.2">
      <c r="A35" s="4" t="s">
        <v>2</v>
      </c>
      <c r="B35" s="4" t="s">
        <v>3</v>
      </c>
      <c r="C35" s="4" t="s">
        <v>4</v>
      </c>
      <c r="D35" s="4" t="s">
        <v>5</v>
      </c>
      <c r="E35" s="4" t="s">
        <v>6</v>
      </c>
      <c r="F35" s="4" t="s">
        <v>7</v>
      </c>
      <c r="G35" s="4" t="s">
        <v>8</v>
      </c>
      <c r="H35" s="4" t="s">
        <v>9</v>
      </c>
      <c r="I35" s="4" t="s">
        <v>10</v>
      </c>
      <c r="J35" s="4" t="s">
        <v>11</v>
      </c>
    </row>
    <row r="36" spans="1:10" x14ac:dyDescent="0.2">
      <c r="A36" s="5" t="s">
        <v>12</v>
      </c>
      <c r="B36" s="6">
        <v>1046.0442833914799</v>
      </c>
      <c r="C36" s="6">
        <v>554.08381935481395</v>
      </c>
      <c r="D36" s="6">
        <v>283.34231406350898</v>
      </c>
      <c r="E36" s="6">
        <v>35.703402457081602</v>
      </c>
      <c r="F36" s="6">
        <v>247.80287534498501</v>
      </c>
      <c r="G36" s="6">
        <v>3.4131085608657998</v>
      </c>
      <c r="H36" s="6">
        <v>64.529674163397701</v>
      </c>
      <c r="I36" s="6">
        <v>33.112360663287099</v>
      </c>
      <c r="J36" s="6">
        <v>64.187937908558098</v>
      </c>
    </row>
    <row r="37" spans="1:10" x14ac:dyDescent="0.2">
      <c r="A37" s="5" t="s">
        <v>13</v>
      </c>
      <c r="B37" s="6">
        <v>1280.9675664732199</v>
      </c>
      <c r="C37" s="6">
        <v>593.30813275290495</v>
      </c>
      <c r="D37" s="6">
        <v>153.81327759425599</v>
      </c>
      <c r="E37" s="6">
        <v>45.235989383033797</v>
      </c>
      <c r="F37" s="6">
        <v>576.78242108417999</v>
      </c>
      <c r="G37" s="6">
        <v>8.1965391772930491</v>
      </c>
      <c r="H37" s="6">
        <v>63.7786878307558</v>
      </c>
      <c r="I37" s="6">
        <v>9.1263990037215503</v>
      </c>
      <c r="J37" s="6">
        <v>73.1454405565526</v>
      </c>
    </row>
    <row r="38" spans="1:10" x14ac:dyDescent="0.2">
      <c r="A38" s="5" t="s">
        <v>14</v>
      </c>
      <c r="B38" s="6">
        <v>1667.59553483373</v>
      </c>
      <c r="C38" s="6">
        <v>1203.4695070119201</v>
      </c>
      <c r="D38" s="6">
        <v>131.16112424840901</v>
      </c>
      <c r="E38" s="6">
        <v>77.9635344670628</v>
      </c>
      <c r="F38" s="6">
        <v>408.00391245100201</v>
      </c>
      <c r="G38" s="6">
        <v>6.9893685384454898</v>
      </c>
      <c r="H38" s="6">
        <v>134.62821151277501</v>
      </c>
      <c r="I38" s="6">
        <v>14.917988378577199</v>
      </c>
      <c r="J38" s="6">
        <v>66.897158197279794</v>
      </c>
    </row>
    <row r="39" spans="1:10" x14ac:dyDescent="0.2">
      <c r="A39" s="5" t="s">
        <v>15</v>
      </c>
      <c r="B39" s="6">
        <v>2077.9217751228998</v>
      </c>
      <c r="C39" s="6">
        <v>1695.06518882613</v>
      </c>
      <c r="D39" s="6">
        <v>116.03312224352</v>
      </c>
      <c r="E39" s="6">
        <v>113.146435939876</v>
      </c>
      <c r="F39" s="6">
        <v>370.97062602129898</v>
      </c>
      <c r="G39" s="6">
        <v>12.749867585282701</v>
      </c>
      <c r="H39" s="6">
        <v>193.424487446668</v>
      </c>
      <c r="I39" s="6">
        <v>15.3609105870917</v>
      </c>
      <c r="J39" s="6">
        <v>77.727380049192107</v>
      </c>
    </row>
    <row r="40" spans="1:10" x14ac:dyDescent="0.2">
      <c r="A40" s="5" t="s">
        <v>16</v>
      </c>
      <c r="B40" s="6">
        <v>2347.6010757537301</v>
      </c>
      <c r="C40" s="6">
        <v>2067.9378459989298</v>
      </c>
      <c r="D40" s="6">
        <v>92.654173198995295</v>
      </c>
      <c r="E40" s="6">
        <v>99.472618289591594</v>
      </c>
      <c r="F40" s="6">
        <v>359.53823662069902</v>
      </c>
      <c r="G40" s="6">
        <v>27.993474071269699</v>
      </c>
      <c r="H40" s="6">
        <v>232.92832242946801</v>
      </c>
      <c r="I40" s="6">
        <v>14.399712383455</v>
      </c>
      <c r="J40" s="6">
        <v>84.433601489656297</v>
      </c>
    </row>
    <row r="41" spans="1:10" x14ac:dyDescent="0.2">
      <c r="A41" s="5" t="s">
        <v>17</v>
      </c>
      <c r="B41" s="6">
        <v>2840.2668391412999</v>
      </c>
      <c r="C41" s="6">
        <v>2686.2256836669198</v>
      </c>
      <c r="D41" s="6">
        <v>74.594472228422006</v>
      </c>
      <c r="E41" s="6">
        <v>102.50003319907501</v>
      </c>
      <c r="F41" s="6">
        <v>339.73260282424701</v>
      </c>
      <c r="G41" s="6">
        <v>50.080302365085799</v>
      </c>
      <c r="H41" s="6">
        <v>302.500028692444</v>
      </c>
      <c r="I41" s="6">
        <v>12.180441465471899</v>
      </c>
      <c r="J41" s="6">
        <v>90.995215116909193</v>
      </c>
    </row>
    <row r="42" spans="1:10" x14ac:dyDescent="0.2">
      <c r="A42" s="5" t="s">
        <v>18</v>
      </c>
      <c r="B42" s="6">
        <v>3150.6223967545402</v>
      </c>
      <c r="C42" s="6">
        <v>3006.2510874652999</v>
      </c>
      <c r="D42" s="6">
        <v>79.116757713885804</v>
      </c>
      <c r="E42" s="6">
        <v>98.617155056915493</v>
      </c>
      <c r="F42" s="6">
        <v>405.88797702439098</v>
      </c>
      <c r="G42" s="6">
        <v>98.222777639693305</v>
      </c>
      <c r="H42" s="6">
        <v>328.050089043642</v>
      </c>
      <c r="I42" s="6">
        <v>11.6763969770985</v>
      </c>
      <c r="J42" s="6">
        <v>94.062079169900102</v>
      </c>
    </row>
    <row r="43" spans="1:10" x14ac:dyDescent="0.2">
      <c r="A43" s="5" t="s">
        <v>19</v>
      </c>
      <c r="B43" s="6">
        <v>3552.23839779124</v>
      </c>
      <c r="C43" s="6">
        <v>3503.8226681135002</v>
      </c>
      <c r="D43" s="6">
        <v>44.807381586274097</v>
      </c>
      <c r="E43" s="6">
        <v>85.232879556930598</v>
      </c>
      <c r="F43" s="6">
        <v>472.09343765233899</v>
      </c>
      <c r="G43" s="6">
        <v>155.87075418458599</v>
      </c>
      <c r="H43" s="6">
        <v>382.678326892401</v>
      </c>
      <c r="I43" s="6">
        <v>6.2816833656598199</v>
      </c>
      <c r="J43" s="6">
        <v>96.664532135795298</v>
      </c>
    </row>
    <row r="44" spans="1:10" x14ac:dyDescent="0.2">
      <c r="A44" s="5" t="s">
        <v>20</v>
      </c>
      <c r="B44" s="6">
        <v>4183.0308162205401</v>
      </c>
      <c r="C44" s="6">
        <v>4006.5094860142799</v>
      </c>
      <c r="D44" s="6">
        <v>27.173228823263599</v>
      </c>
      <c r="E44" s="6">
        <v>109.487759394601</v>
      </c>
      <c r="F44" s="6">
        <v>792.17975442746899</v>
      </c>
      <c r="G44" s="6">
        <v>317.76260725210398</v>
      </c>
      <c r="H44" s="6">
        <v>410.93038067115998</v>
      </c>
      <c r="I44" s="6">
        <v>1.93544323539408</v>
      </c>
      <c r="J44" s="6">
        <v>97.922070022414403</v>
      </c>
    </row>
    <row r="45" spans="1:10" x14ac:dyDescent="0.2">
      <c r="A45" s="7" t="s">
        <v>21</v>
      </c>
      <c r="B45" s="8">
        <v>7125.5825953776503</v>
      </c>
      <c r="C45" s="8">
        <v>6469.3776305260199</v>
      </c>
      <c r="D45" s="8">
        <v>14.448604721288101</v>
      </c>
      <c r="E45" s="8">
        <v>563.57128141266901</v>
      </c>
      <c r="F45" s="8">
        <v>1805.74726434275</v>
      </c>
      <c r="G45" s="8">
        <v>1141.09114313281</v>
      </c>
      <c r="H45" s="8">
        <v>531.34754557344297</v>
      </c>
      <c r="I45" s="8">
        <v>0.48752621909743299</v>
      </c>
      <c r="J45" s="8">
        <v>99.077471826188201</v>
      </c>
    </row>
    <row r="46" spans="1:10" x14ac:dyDescent="0.2">
      <c r="A46" s="9" t="s">
        <v>22</v>
      </c>
      <c r="B46" s="8">
        <v>2903.6308083784102</v>
      </c>
      <c r="C46" s="8">
        <v>2538.3782261497299</v>
      </c>
      <c r="D46" s="8">
        <v>104.64601090107899</v>
      </c>
      <c r="E46" s="8">
        <v>134.44581797067099</v>
      </c>
      <c r="F46" s="8">
        <v>589.61350771560399</v>
      </c>
      <c r="G46" s="8">
        <v>186.94544147791299</v>
      </c>
      <c r="H46" s="8">
        <v>258.80981689031898</v>
      </c>
      <c r="I46" s="8">
        <v>8.7966899313913807</v>
      </c>
      <c r="J46" s="8">
        <v>97.586475639279499</v>
      </c>
    </row>
    <row r="47" spans="1:10" x14ac:dyDescent="0.2">
      <c r="A47" s="10" t="s">
        <v>23</v>
      </c>
      <c r="B47" s="11">
        <v>1139.5423135363101</v>
      </c>
      <c r="C47" s="11">
        <v>544.22021655668402</v>
      </c>
      <c r="D47" s="11">
        <v>235.29636437053901</v>
      </c>
      <c r="E47" s="11">
        <v>38.155107439835902</v>
      </c>
      <c r="F47" s="11">
        <v>400.70678910104601</v>
      </c>
      <c r="G47" s="11">
        <v>6.1832467844879604</v>
      </c>
      <c r="H47" s="11">
        <v>61.330252767862902</v>
      </c>
      <c r="I47" s="11">
        <v>20.415135633600102</v>
      </c>
      <c r="J47" s="11">
        <v>74.060545066647094</v>
      </c>
    </row>
    <row r="50" spans="1:12" x14ac:dyDescent="0.2">
      <c r="A50" s="82" t="s">
        <v>24</v>
      </c>
      <c r="B50" s="82"/>
      <c r="C50" s="82"/>
      <c r="D50" s="82"/>
      <c r="E50" s="82"/>
      <c r="F50" s="82"/>
      <c r="G50" s="82"/>
      <c r="H50" s="82"/>
      <c r="I50" s="82"/>
      <c r="J50" s="82"/>
    </row>
    <row r="51" spans="1:12" ht="24.2" customHeight="1" x14ac:dyDescent="0.25">
      <c r="A51" s="12" t="s">
        <v>25</v>
      </c>
      <c r="B51" s="78" t="s">
        <v>148</v>
      </c>
      <c r="C51" s="79"/>
      <c r="D51" s="79"/>
      <c r="E51" s="79"/>
      <c r="F51" s="79"/>
      <c r="G51" s="79"/>
      <c r="H51" s="79"/>
      <c r="I51" s="79"/>
      <c r="J51" s="79"/>
      <c r="L51"/>
    </row>
    <row r="52" spans="1:12" ht="17.25" customHeight="1" x14ac:dyDescent="0.25">
      <c r="A52" s="12" t="s">
        <v>27</v>
      </c>
      <c r="B52" s="78" t="s">
        <v>149</v>
      </c>
      <c r="C52" s="79"/>
      <c r="D52" s="79"/>
      <c r="E52" s="79"/>
      <c r="F52" s="79"/>
      <c r="G52" s="79"/>
      <c r="H52" s="79"/>
      <c r="I52" s="79"/>
      <c r="J52" s="79"/>
      <c r="L52"/>
    </row>
    <row r="53" spans="1:12" ht="17.25" customHeight="1" x14ac:dyDescent="0.25">
      <c r="A53" s="12" t="s">
        <v>29</v>
      </c>
      <c r="B53" s="78" t="s">
        <v>150</v>
      </c>
      <c r="C53" s="79"/>
      <c r="D53" s="79"/>
      <c r="E53" s="79"/>
      <c r="F53" s="79"/>
      <c r="G53" s="79"/>
      <c r="H53" s="79"/>
      <c r="I53" s="79"/>
      <c r="J53" s="79"/>
      <c r="L53"/>
    </row>
    <row r="54" spans="1:12" ht="24.2" customHeight="1" x14ac:dyDescent="0.25">
      <c r="A54" s="12" t="s">
        <v>31</v>
      </c>
      <c r="B54" s="78" t="s">
        <v>151</v>
      </c>
      <c r="C54" s="79"/>
      <c r="D54" s="79"/>
      <c r="E54" s="79"/>
      <c r="F54" s="79"/>
      <c r="G54" s="79"/>
      <c r="H54" s="79"/>
      <c r="I54" s="79"/>
      <c r="J54" s="79"/>
      <c r="L54"/>
    </row>
    <row r="55" spans="1:12" ht="24.2" customHeight="1" x14ac:dyDescent="0.25">
      <c r="A55" s="12" t="s">
        <v>33</v>
      </c>
      <c r="B55" s="78" t="s">
        <v>152</v>
      </c>
      <c r="C55" s="79"/>
      <c r="D55" s="79"/>
      <c r="E55" s="79"/>
      <c r="F55" s="79"/>
      <c r="G55" s="79"/>
      <c r="H55" s="79"/>
      <c r="I55" s="79"/>
      <c r="J55" s="79"/>
      <c r="L55"/>
    </row>
    <row r="56" spans="1:12" ht="36.200000000000003" customHeight="1" x14ac:dyDescent="0.25">
      <c r="A56" s="12" t="s">
        <v>35</v>
      </c>
      <c r="B56" s="78" t="s">
        <v>153</v>
      </c>
      <c r="C56" s="79"/>
      <c r="D56" s="79"/>
      <c r="E56" s="79"/>
      <c r="F56" s="79"/>
      <c r="G56" s="79"/>
      <c r="H56" s="79"/>
      <c r="I56" s="79"/>
      <c r="J56" s="79"/>
      <c r="L56"/>
    </row>
    <row r="57" spans="1:12" ht="48.4" customHeight="1" x14ac:dyDescent="0.25">
      <c r="A57" s="12" t="s">
        <v>37</v>
      </c>
      <c r="B57" s="78" t="s">
        <v>154</v>
      </c>
      <c r="C57" s="79"/>
      <c r="D57" s="79"/>
      <c r="E57" s="79"/>
      <c r="F57" s="79"/>
      <c r="G57" s="79"/>
      <c r="H57" s="79"/>
      <c r="I57" s="79"/>
      <c r="J57" s="79"/>
      <c r="L57"/>
    </row>
    <row r="63" spans="1:12" ht="15" x14ac:dyDescent="0.25">
      <c r="A63" s="80" t="s">
        <v>40</v>
      </c>
      <c r="B63" s="81"/>
      <c r="C63" s="81"/>
      <c r="D63" s="81"/>
      <c r="E63" s="81"/>
      <c r="F63" s="81"/>
      <c r="G63" s="81"/>
      <c r="H63" s="81"/>
      <c r="I63" s="81"/>
      <c r="J63" s="81"/>
    </row>
    <row r="64" spans="1:12" x14ac:dyDescent="0.2">
      <c r="A64" s="3"/>
      <c r="B64" s="3"/>
      <c r="C64" s="3"/>
      <c r="D64" s="3"/>
      <c r="E64" s="3"/>
      <c r="F64" s="3"/>
      <c r="G64" s="3"/>
      <c r="H64" s="3"/>
      <c r="I64" s="3"/>
      <c r="J64" s="3"/>
    </row>
    <row r="65" spans="1:10" ht="48" customHeight="1" x14ac:dyDescent="0.2">
      <c r="A65" s="4" t="s">
        <v>2</v>
      </c>
      <c r="B65" s="4" t="s">
        <v>3</v>
      </c>
      <c r="C65" s="4" t="s">
        <v>4</v>
      </c>
      <c r="D65" s="4" t="s">
        <v>5</v>
      </c>
      <c r="E65" s="4" t="s">
        <v>6</v>
      </c>
      <c r="F65" s="4" t="s">
        <v>7</v>
      </c>
      <c r="G65" s="4" t="s">
        <v>8</v>
      </c>
      <c r="H65" s="4" t="s">
        <v>9</v>
      </c>
      <c r="I65" s="4" t="s">
        <v>10</v>
      </c>
      <c r="J65" s="4" t="s">
        <v>11</v>
      </c>
    </row>
    <row r="66" spans="1:10" x14ac:dyDescent="0.2">
      <c r="A66" s="5" t="s">
        <v>12</v>
      </c>
      <c r="B66" s="6">
        <v>1004.82555114729</v>
      </c>
      <c r="C66" s="6">
        <v>502.58622018923899</v>
      </c>
      <c r="D66" s="6">
        <v>272.41789873926098</v>
      </c>
      <c r="E66" s="6">
        <v>34.830494029674099</v>
      </c>
      <c r="F66" s="6">
        <v>256.54776672287898</v>
      </c>
      <c r="G66" s="6">
        <v>3.1988224477947802</v>
      </c>
      <c r="H66" s="6">
        <v>53.771079564433599</v>
      </c>
      <c r="I66" s="6">
        <v>33.514663949186399</v>
      </c>
      <c r="J66" s="6">
        <v>62.334293443329599</v>
      </c>
    </row>
    <row r="67" spans="1:10" x14ac:dyDescent="0.2">
      <c r="A67" s="5" t="s">
        <v>13</v>
      </c>
      <c r="B67" s="6">
        <v>1297.5410547885499</v>
      </c>
      <c r="C67" s="6">
        <v>645.45478347948404</v>
      </c>
      <c r="D67" s="6">
        <v>135.759693345269</v>
      </c>
      <c r="E67" s="6">
        <v>47.864229860121398</v>
      </c>
      <c r="F67" s="6">
        <v>547.42977129698602</v>
      </c>
      <c r="G67" s="6">
        <v>4.5491387123598104</v>
      </c>
      <c r="H67" s="6">
        <v>64.709774307638</v>
      </c>
      <c r="I67" s="6">
        <v>9.4710525034070496</v>
      </c>
      <c r="J67" s="6">
        <v>49.864440380204101</v>
      </c>
    </row>
    <row r="68" spans="1:10" x14ac:dyDescent="0.2">
      <c r="A68" s="5" t="s">
        <v>14</v>
      </c>
      <c r="B68" s="6">
        <v>1625.36716165903</v>
      </c>
      <c r="C68" s="6">
        <v>1150.63975282925</v>
      </c>
      <c r="D68" s="6">
        <v>115.292057504574</v>
      </c>
      <c r="E68" s="6">
        <v>73.785390084018701</v>
      </c>
      <c r="F68" s="6">
        <v>422.33205045727101</v>
      </c>
      <c r="G68" s="6">
        <v>12.4468837060952</v>
      </c>
      <c r="H68" s="6">
        <v>116.390958918302</v>
      </c>
      <c r="I68" s="6">
        <v>12.832001235262499</v>
      </c>
      <c r="J68" s="6">
        <v>81.818754599617805</v>
      </c>
    </row>
    <row r="69" spans="1:10" x14ac:dyDescent="0.2">
      <c r="A69" s="5" t="s">
        <v>15</v>
      </c>
      <c r="B69" s="6">
        <v>2076.5525940245898</v>
      </c>
      <c r="C69" s="6">
        <v>1688.7507889024901</v>
      </c>
      <c r="D69" s="6">
        <v>112.823210891041</v>
      </c>
      <c r="E69" s="6">
        <v>114.471006300068</v>
      </c>
      <c r="F69" s="6">
        <v>357.88698418603502</v>
      </c>
      <c r="G69" s="6">
        <v>13.6514010964582</v>
      </c>
      <c r="H69" s="6">
        <v>176.936899029801</v>
      </c>
      <c r="I69" s="6">
        <v>16.084283288393799</v>
      </c>
      <c r="J69" s="6">
        <v>79.066618750524995</v>
      </c>
    </row>
    <row r="70" spans="1:10" x14ac:dyDescent="0.2">
      <c r="A70" s="5" t="s">
        <v>16</v>
      </c>
      <c r="B70" s="6">
        <v>2339.3458778546201</v>
      </c>
      <c r="C70" s="6">
        <v>2031.9523041653899</v>
      </c>
      <c r="D70" s="6">
        <v>82.205508372579104</v>
      </c>
      <c r="E70" s="6">
        <v>101.73414419950799</v>
      </c>
      <c r="F70" s="6">
        <v>365.29968089600902</v>
      </c>
      <c r="G70" s="6">
        <v>29.595586749316499</v>
      </c>
      <c r="H70" s="6">
        <v>204.92224438690701</v>
      </c>
      <c r="I70" s="6">
        <v>13.2967789805257</v>
      </c>
      <c r="J70" s="6">
        <v>84.908405103496904</v>
      </c>
    </row>
    <row r="71" spans="1:10" x14ac:dyDescent="0.2">
      <c r="A71" s="5" t="s">
        <v>17</v>
      </c>
      <c r="B71" s="6">
        <v>2808.7716745686298</v>
      </c>
      <c r="C71" s="6">
        <v>2643.8736493587899</v>
      </c>
      <c r="D71" s="6">
        <v>74.179339980603999</v>
      </c>
      <c r="E71" s="6">
        <v>98.381843132342198</v>
      </c>
      <c r="F71" s="6">
        <v>325.010147147905</v>
      </c>
      <c r="G71" s="6">
        <v>52.045342895055597</v>
      </c>
      <c r="H71" s="6">
        <v>274.09669515201699</v>
      </c>
      <c r="I71" s="6">
        <v>13.111259286813199</v>
      </c>
      <c r="J71" s="6">
        <v>91.477875208797798</v>
      </c>
    </row>
    <row r="72" spans="1:10" x14ac:dyDescent="0.2">
      <c r="A72" s="5" t="s">
        <v>18</v>
      </c>
      <c r="B72" s="6">
        <v>3119.9950613066699</v>
      </c>
      <c r="C72" s="6">
        <v>2929.0598230936898</v>
      </c>
      <c r="D72" s="6">
        <v>79.045158365295293</v>
      </c>
      <c r="E72" s="6">
        <v>95.773402291728402</v>
      </c>
      <c r="F72" s="6">
        <v>411.98273400757603</v>
      </c>
      <c r="G72" s="6">
        <v>94.082098947532003</v>
      </c>
      <c r="H72" s="6">
        <v>293.68063242951899</v>
      </c>
      <c r="I72" s="6">
        <v>11.803033320792499</v>
      </c>
      <c r="J72" s="6">
        <v>93.852060606971506</v>
      </c>
    </row>
    <row r="73" spans="1:10" x14ac:dyDescent="0.2">
      <c r="A73" s="5" t="s">
        <v>19</v>
      </c>
      <c r="B73" s="6">
        <v>3525.2935544386601</v>
      </c>
      <c r="C73" s="6">
        <v>3443.3937618658601</v>
      </c>
      <c r="D73" s="6">
        <v>42.102348279500703</v>
      </c>
      <c r="E73" s="6">
        <v>86.362507697286603</v>
      </c>
      <c r="F73" s="6">
        <v>465.60861784117299</v>
      </c>
      <c r="G73" s="6">
        <v>163.454943812838</v>
      </c>
      <c r="H73" s="6">
        <v>338.77029823470798</v>
      </c>
      <c r="I73" s="6">
        <v>6.0271823037686199</v>
      </c>
      <c r="J73" s="6">
        <v>96.770268323394802</v>
      </c>
    </row>
    <row r="74" spans="1:10" x14ac:dyDescent="0.2">
      <c r="A74" s="5" t="s">
        <v>20</v>
      </c>
      <c r="B74" s="6">
        <v>4149.1652190601499</v>
      </c>
      <c r="C74" s="6">
        <v>3920.3041014793498</v>
      </c>
      <c r="D74" s="6">
        <v>24.290950641063102</v>
      </c>
      <c r="E74" s="6">
        <v>105.456726984501</v>
      </c>
      <c r="F74" s="6">
        <v>801.99649506037895</v>
      </c>
      <c r="G74" s="6">
        <v>322.16538153141198</v>
      </c>
      <c r="H74" s="6">
        <v>365.17626424114599</v>
      </c>
      <c r="I74" s="6">
        <v>1.7233316848014599</v>
      </c>
      <c r="J74" s="6">
        <v>97.916927654053794</v>
      </c>
    </row>
    <row r="75" spans="1:10" x14ac:dyDescent="0.2">
      <c r="A75" s="7" t="s">
        <v>21</v>
      </c>
      <c r="B75" s="8">
        <v>7059.17853628989</v>
      </c>
      <c r="C75" s="8">
        <v>6338.3570716311597</v>
      </c>
      <c r="D75" s="8">
        <v>14.4522450952071</v>
      </c>
      <c r="E75" s="8">
        <v>551.03566795037796</v>
      </c>
      <c r="F75" s="8">
        <v>1805.5145880457201</v>
      </c>
      <c r="G75" s="8">
        <v>1148.9659917612801</v>
      </c>
      <c r="H75" s="8">
        <v>465.61321094277503</v>
      </c>
      <c r="I75" s="8">
        <v>0.50309601808239701</v>
      </c>
      <c r="J75" s="8">
        <v>99.078348767818596</v>
      </c>
    </row>
    <row r="76" spans="1:10" x14ac:dyDescent="0.2">
      <c r="A76" s="9" t="s">
        <v>22</v>
      </c>
      <c r="B76" s="8">
        <v>2879.1227650525202</v>
      </c>
      <c r="C76" s="8">
        <v>2493.0921997287301</v>
      </c>
      <c r="D76" s="8">
        <v>98.017595381661394</v>
      </c>
      <c r="E76" s="8">
        <v>132.43916791170901</v>
      </c>
      <c r="F76" s="8">
        <v>586.99241226865604</v>
      </c>
      <c r="G76" s="8">
        <v>189.478216008977</v>
      </c>
      <c r="H76" s="8">
        <v>230.554061601656</v>
      </c>
      <c r="I76" s="8">
        <v>8.7126166308034101</v>
      </c>
      <c r="J76" s="8">
        <v>97.603522752796394</v>
      </c>
    </row>
    <row r="77" spans="1:10" x14ac:dyDescent="0.2">
      <c r="A77" s="10" t="s">
        <v>23</v>
      </c>
      <c r="B77" s="11">
        <v>1105.0508669410699</v>
      </c>
      <c r="C77" s="11">
        <v>570.96318614942004</v>
      </c>
      <c r="D77" s="11">
        <v>233.454961245818</v>
      </c>
      <c r="E77" s="11">
        <v>43.142481188473099</v>
      </c>
      <c r="F77" s="11">
        <v>326.73043854095602</v>
      </c>
      <c r="G77" s="11">
        <v>3.7151938285266399</v>
      </c>
      <c r="H77" s="11">
        <v>59.658812570676503</v>
      </c>
      <c r="I77" s="11">
        <v>24.838290469292101</v>
      </c>
      <c r="J77" s="11">
        <v>58.329047294178103</v>
      </c>
    </row>
    <row r="80" spans="1:10" x14ac:dyDescent="0.2">
      <c r="A80" s="82" t="s">
        <v>24</v>
      </c>
      <c r="B80" s="82"/>
      <c r="C80" s="82"/>
      <c r="D80" s="82"/>
      <c r="E80" s="82"/>
      <c r="F80" s="82"/>
      <c r="G80" s="82"/>
      <c r="H80" s="82"/>
      <c r="I80" s="82"/>
      <c r="J80" s="82"/>
    </row>
    <row r="81" spans="1:12" ht="24.2" customHeight="1" x14ac:dyDescent="0.25">
      <c r="A81" s="12" t="s">
        <v>25</v>
      </c>
      <c r="B81" s="78" t="s">
        <v>148</v>
      </c>
      <c r="C81" s="79"/>
      <c r="D81" s="79"/>
      <c r="E81" s="79"/>
      <c r="F81" s="79"/>
      <c r="G81" s="79"/>
      <c r="H81" s="79"/>
      <c r="I81" s="79"/>
      <c r="J81" s="79"/>
      <c r="L81"/>
    </row>
    <row r="82" spans="1:12" ht="17.25" customHeight="1" x14ac:dyDescent="0.25">
      <c r="A82" s="12" t="s">
        <v>27</v>
      </c>
      <c r="B82" s="78" t="s">
        <v>149</v>
      </c>
      <c r="C82" s="79"/>
      <c r="D82" s="79"/>
      <c r="E82" s="79"/>
      <c r="F82" s="79"/>
      <c r="G82" s="79"/>
      <c r="H82" s="79"/>
      <c r="I82" s="79"/>
      <c r="J82" s="79"/>
      <c r="L82"/>
    </row>
    <row r="83" spans="1:12" ht="17.25" customHeight="1" x14ac:dyDescent="0.25">
      <c r="A83" s="12" t="s">
        <v>29</v>
      </c>
      <c r="B83" s="78" t="s">
        <v>150</v>
      </c>
      <c r="C83" s="79"/>
      <c r="D83" s="79"/>
      <c r="E83" s="79"/>
      <c r="F83" s="79"/>
      <c r="G83" s="79"/>
      <c r="H83" s="79"/>
      <c r="I83" s="79"/>
      <c r="J83" s="79"/>
      <c r="L83"/>
    </row>
    <row r="84" spans="1:12" ht="24.2" customHeight="1" x14ac:dyDescent="0.25">
      <c r="A84" s="12" t="s">
        <v>31</v>
      </c>
      <c r="B84" s="78" t="s">
        <v>151</v>
      </c>
      <c r="C84" s="79"/>
      <c r="D84" s="79"/>
      <c r="E84" s="79"/>
      <c r="F84" s="79"/>
      <c r="G84" s="79"/>
      <c r="H84" s="79"/>
      <c r="I84" s="79"/>
      <c r="J84" s="79"/>
      <c r="L84"/>
    </row>
    <row r="85" spans="1:12" ht="24.2" customHeight="1" x14ac:dyDescent="0.25">
      <c r="A85" s="12" t="s">
        <v>33</v>
      </c>
      <c r="B85" s="78" t="s">
        <v>152</v>
      </c>
      <c r="C85" s="79"/>
      <c r="D85" s="79"/>
      <c r="E85" s="79"/>
      <c r="F85" s="79"/>
      <c r="G85" s="79"/>
      <c r="H85" s="79"/>
      <c r="I85" s="79"/>
      <c r="J85" s="79"/>
      <c r="L85"/>
    </row>
    <row r="86" spans="1:12" ht="36.200000000000003" customHeight="1" x14ac:dyDescent="0.25">
      <c r="A86" s="12" t="s">
        <v>35</v>
      </c>
      <c r="B86" s="78" t="s">
        <v>155</v>
      </c>
      <c r="C86" s="79"/>
      <c r="D86" s="79"/>
      <c r="E86" s="79"/>
      <c r="F86" s="79"/>
      <c r="G86" s="79"/>
      <c r="H86" s="79"/>
      <c r="I86" s="79"/>
      <c r="J86" s="79"/>
      <c r="L86"/>
    </row>
    <row r="87" spans="1:12" ht="48.4" customHeight="1" x14ac:dyDescent="0.25">
      <c r="A87" s="12" t="s">
        <v>37</v>
      </c>
      <c r="B87" s="78" t="s">
        <v>154</v>
      </c>
      <c r="C87" s="79"/>
      <c r="D87" s="79"/>
      <c r="E87" s="79"/>
      <c r="F87" s="79"/>
      <c r="G87" s="79"/>
      <c r="H87" s="79"/>
      <c r="I87" s="79"/>
      <c r="J87" s="79"/>
      <c r="L87"/>
    </row>
    <row r="93" spans="1:12" ht="15" x14ac:dyDescent="0.25">
      <c r="A93" s="80" t="s">
        <v>42</v>
      </c>
      <c r="B93" s="81"/>
      <c r="C93" s="81"/>
      <c r="D93" s="81"/>
      <c r="E93" s="81"/>
      <c r="F93" s="81"/>
      <c r="G93" s="81"/>
      <c r="H93" s="81"/>
      <c r="I93" s="81"/>
      <c r="J93" s="81"/>
    </row>
    <row r="94" spans="1:12" x14ac:dyDescent="0.2">
      <c r="A94" s="3"/>
      <c r="B94" s="3"/>
      <c r="C94" s="3"/>
      <c r="D94" s="3"/>
      <c r="E94" s="3"/>
      <c r="F94" s="3"/>
      <c r="G94" s="3"/>
      <c r="H94" s="3"/>
      <c r="I94" s="3"/>
      <c r="J94" s="3"/>
    </row>
    <row r="95" spans="1:12" ht="48" customHeight="1" x14ac:dyDescent="0.2">
      <c r="A95" s="4" t="s">
        <v>2</v>
      </c>
      <c r="B95" s="4" t="s">
        <v>3</v>
      </c>
      <c r="C95" s="4" t="s">
        <v>4</v>
      </c>
      <c r="D95" s="4" t="s">
        <v>5</v>
      </c>
      <c r="E95" s="4" t="s">
        <v>6</v>
      </c>
      <c r="F95" s="4" t="s">
        <v>7</v>
      </c>
      <c r="G95" s="4" t="s">
        <v>8</v>
      </c>
      <c r="H95" s="4" t="s">
        <v>9</v>
      </c>
      <c r="I95" s="4" t="s">
        <v>10</v>
      </c>
      <c r="J95" s="4" t="s">
        <v>11</v>
      </c>
    </row>
    <row r="96" spans="1:12" x14ac:dyDescent="0.2">
      <c r="A96" s="5" t="s">
        <v>12</v>
      </c>
      <c r="B96" s="6">
        <v>981.42279579264698</v>
      </c>
      <c r="C96" s="6">
        <v>454.75313995805698</v>
      </c>
      <c r="D96" s="6">
        <v>249.68192226853</v>
      </c>
      <c r="E96" s="6">
        <v>32.385696724138697</v>
      </c>
      <c r="F96" s="6">
        <v>285.78332508197599</v>
      </c>
      <c r="G96" s="6">
        <v>3.2866275062732599</v>
      </c>
      <c r="H96" s="6">
        <v>37.895460122709203</v>
      </c>
      <c r="I96" s="6">
        <v>31.507199618844901</v>
      </c>
      <c r="J96" s="6">
        <v>63.734581372366399</v>
      </c>
    </row>
    <row r="97" spans="1:12" x14ac:dyDescent="0.2">
      <c r="A97" s="5" t="s">
        <v>13</v>
      </c>
      <c r="B97" s="6">
        <v>1315.98987946546</v>
      </c>
      <c r="C97" s="6">
        <v>665.43724501795703</v>
      </c>
      <c r="D97" s="6">
        <v>135.93341115627601</v>
      </c>
      <c r="E97" s="6">
        <v>50.825714974281802</v>
      </c>
      <c r="F97" s="6">
        <v>520.28512330346302</v>
      </c>
      <c r="G97" s="6">
        <v>4.5913349515874202</v>
      </c>
      <c r="H97" s="6">
        <v>51.9007787944062</v>
      </c>
      <c r="I97" s="6">
        <v>11.8765827289032</v>
      </c>
      <c r="J97" s="6">
        <v>49.932184674939499</v>
      </c>
    </row>
    <row r="98" spans="1:12" x14ac:dyDescent="0.2">
      <c r="A98" s="5" t="s">
        <v>14</v>
      </c>
      <c r="B98" s="6">
        <v>1632.2062426666801</v>
      </c>
      <c r="C98" s="6">
        <v>1128.2716686977601</v>
      </c>
      <c r="D98" s="6">
        <v>108.11983571846601</v>
      </c>
      <c r="E98" s="6">
        <v>74.388627119172696</v>
      </c>
      <c r="F98" s="6">
        <v>423.75747205580802</v>
      </c>
      <c r="G98" s="6">
        <v>12.5751928428993</v>
      </c>
      <c r="H98" s="6">
        <v>89.755789308729007</v>
      </c>
      <c r="I98" s="6">
        <v>13.119549877077301</v>
      </c>
      <c r="J98" s="6">
        <v>80.639725325318295</v>
      </c>
    </row>
    <row r="99" spans="1:12" x14ac:dyDescent="0.2">
      <c r="A99" s="5" t="s">
        <v>15</v>
      </c>
      <c r="B99" s="6">
        <v>2065.3368368943102</v>
      </c>
      <c r="C99" s="6">
        <v>1646.2453204450901</v>
      </c>
      <c r="D99" s="6">
        <v>105.53355858880499</v>
      </c>
      <c r="E99" s="6">
        <v>116.021870072826</v>
      </c>
      <c r="F99" s="6">
        <v>349.17729239798098</v>
      </c>
      <c r="G99" s="6">
        <v>15.7164097648623</v>
      </c>
      <c r="H99" s="6">
        <v>135.92429493447199</v>
      </c>
      <c r="I99" s="6">
        <v>16.297536624707199</v>
      </c>
      <c r="J99" s="6">
        <v>83.051676165773898</v>
      </c>
    </row>
    <row r="100" spans="1:12" x14ac:dyDescent="0.2">
      <c r="A100" s="5" t="s">
        <v>16</v>
      </c>
      <c r="B100" s="6">
        <v>2344.9091511046599</v>
      </c>
      <c r="C100" s="6">
        <v>1996.58470952987</v>
      </c>
      <c r="D100" s="6">
        <v>80.452628799171507</v>
      </c>
      <c r="E100" s="6">
        <v>95.132676625081103</v>
      </c>
      <c r="F100" s="6">
        <v>360.28797830718099</v>
      </c>
      <c r="G100" s="6">
        <v>30.728653172652699</v>
      </c>
      <c r="H100" s="6">
        <v>156.82052780793799</v>
      </c>
      <c r="I100" s="6">
        <v>13.7389392541333</v>
      </c>
      <c r="J100" s="6">
        <v>85.615629324015799</v>
      </c>
    </row>
    <row r="101" spans="1:12" x14ac:dyDescent="0.2">
      <c r="A101" s="5" t="s">
        <v>17</v>
      </c>
      <c r="B101" s="6">
        <v>2833.8565973280702</v>
      </c>
      <c r="C101" s="6">
        <v>2610.2771435269901</v>
      </c>
      <c r="D101" s="6">
        <v>75.216877270875102</v>
      </c>
      <c r="E101" s="6">
        <v>107.85886765215299</v>
      </c>
      <c r="F101" s="6">
        <v>312.48113877481597</v>
      </c>
      <c r="G101" s="6">
        <v>58.134217337653602</v>
      </c>
      <c r="H101" s="6">
        <v>213.843110464131</v>
      </c>
      <c r="I101" s="6">
        <v>13.6963095095323</v>
      </c>
      <c r="J101" s="6">
        <v>92.352613504343793</v>
      </c>
    </row>
    <row r="102" spans="1:12" x14ac:dyDescent="0.2">
      <c r="A102" s="5" t="s">
        <v>18</v>
      </c>
      <c r="B102" s="6">
        <v>3128.0545964674202</v>
      </c>
      <c r="C102" s="6">
        <v>2880.94470043806</v>
      </c>
      <c r="D102" s="6">
        <v>78.539707352334403</v>
      </c>
      <c r="E102" s="6">
        <v>87.516041357712197</v>
      </c>
      <c r="F102" s="6">
        <v>409.39697537552098</v>
      </c>
      <c r="G102" s="6">
        <v>105.438507005061</v>
      </c>
      <c r="H102" s="6">
        <v>222.90480385225499</v>
      </c>
      <c r="I102" s="6">
        <v>11.9541221177734</v>
      </c>
      <c r="J102" s="6">
        <v>94.670048831819798</v>
      </c>
    </row>
    <row r="103" spans="1:12" x14ac:dyDescent="0.2">
      <c r="A103" s="5" t="s">
        <v>19</v>
      </c>
      <c r="B103" s="6">
        <v>3520.3553503236199</v>
      </c>
      <c r="C103" s="6">
        <v>3359.36507184008</v>
      </c>
      <c r="D103" s="6">
        <v>43.295589227581402</v>
      </c>
      <c r="E103" s="6">
        <v>81.863093987933695</v>
      </c>
      <c r="F103" s="6">
        <v>470.00744560670501</v>
      </c>
      <c r="G103" s="6">
        <v>177.04709339025601</v>
      </c>
      <c r="H103" s="6">
        <v>257.12941486632297</v>
      </c>
      <c r="I103" s="6">
        <v>6.3270800326827397</v>
      </c>
      <c r="J103" s="6">
        <v>96.903756573101205</v>
      </c>
    </row>
    <row r="104" spans="1:12" x14ac:dyDescent="0.2">
      <c r="A104" s="5" t="s">
        <v>20</v>
      </c>
      <c r="B104" s="6">
        <v>4145.8160580162803</v>
      </c>
      <c r="C104" s="6">
        <v>3843.0366879941998</v>
      </c>
      <c r="D104" s="6">
        <v>24.449693762700502</v>
      </c>
      <c r="E104" s="6">
        <v>103.7654785429</v>
      </c>
      <c r="F104" s="6">
        <v>794.08419030618097</v>
      </c>
      <c r="G104" s="6">
        <v>342.88348445576099</v>
      </c>
      <c r="H104" s="6">
        <v>276.63709247096898</v>
      </c>
      <c r="I104" s="6">
        <v>1.8275278573152201</v>
      </c>
      <c r="J104" s="6">
        <v>98.058614008155402</v>
      </c>
    </row>
    <row r="105" spans="1:12" x14ac:dyDescent="0.2">
      <c r="A105" s="7" t="s">
        <v>21</v>
      </c>
      <c r="B105" s="8">
        <v>7011.8191399412599</v>
      </c>
      <c r="C105" s="8">
        <v>6175.79992190342</v>
      </c>
      <c r="D105" s="8">
        <v>14.690190387843501</v>
      </c>
      <c r="E105" s="8">
        <v>538.77354651487701</v>
      </c>
      <c r="F105" s="8">
        <v>1813.10002426958</v>
      </c>
      <c r="G105" s="8">
        <v>1193.2353615760701</v>
      </c>
      <c r="H105" s="8">
        <v>337.30818763695902</v>
      </c>
      <c r="I105" s="8">
        <v>0.51430209160798801</v>
      </c>
      <c r="J105" s="8">
        <v>99.116996780532503</v>
      </c>
    </row>
    <row r="106" spans="1:12" x14ac:dyDescent="0.2">
      <c r="A106" s="9" t="s">
        <v>22</v>
      </c>
      <c r="B106" s="8">
        <v>2876.9949722118299</v>
      </c>
      <c r="C106" s="8">
        <v>2441.6522552535598</v>
      </c>
      <c r="D106" s="8">
        <v>94.384205012332799</v>
      </c>
      <c r="E106" s="8">
        <v>130.384786303998</v>
      </c>
      <c r="F106" s="8">
        <v>584.55317769531598</v>
      </c>
      <c r="G106" s="8">
        <v>199.72600599824199</v>
      </c>
      <c r="H106" s="8">
        <v>174.253586043865</v>
      </c>
      <c r="I106" s="8">
        <v>8.9729603344847693</v>
      </c>
      <c r="J106" s="8">
        <v>97.7319896464425</v>
      </c>
    </row>
    <row r="107" spans="1:12" x14ac:dyDescent="0.2">
      <c r="A107" s="10" t="s">
        <v>23</v>
      </c>
      <c r="B107" s="11">
        <v>1090.01178912825</v>
      </c>
      <c r="C107" s="11">
        <v>533.31532649573205</v>
      </c>
      <c r="D107" s="11">
        <v>213.313083499714</v>
      </c>
      <c r="E107" s="11">
        <v>42.1001095032127</v>
      </c>
      <c r="F107" s="11">
        <v>348.256122590921</v>
      </c>
      <c r="G107" s="11">
        <v>3.6013958837914899</v>
      </c>
      <c r="H107" s="11">
        <v>43.372088284871097</v>
      </c>
      <c r="I107" s="11">
        <v>24.087985059424</v>
      </c>
      <c r="J107" s="11">
        <v>58.509143031948398</v>
      </c>
    </row>
    <row r="110" spans="1:12" x14ac:dyDescent="0.2">
      <c r="A110" s="82" t="s">
        <v>24</v>
      </c>
      <c r="B110" s="82"/>
      <c r="C110" s="82"/>
      <c r="D110" s="82"/>
      <c r="E110" s="82"/>
      <c r="F110" s="82"/>
      <c r="G110" s="82"/>
      <c r="H110" s="82"/>
      <c r="I110" s="82"/>
      <c r="J110" s="82"/>
    </row>
    <row r="111" spans="1:12" ht="24.2" customHeight="1" x14ac:dyDescent="0.25">
      <c r="A111" s="12" t="s">
        <v>25</v>
      </c>
      <c r="B111" s="78" t="s">
        <v>148</v>
      </c>
      <c r="C111" s="79"/>
      <c r="D111" s="79"/>
      <c r="E111" s="79"/>
      <c r="F111" s="79"/>
      <c r="G111" s="79"/>
      <c r="H111" s="79"/>
      <c r="I111" s="79"/>
      <c r="J111" s="79"/>
      <c r="L111"/>
    </row>
    <row r="112" spans="1:12" ht="17.25" customHeight="1" x14ac:dyDescent="0.25">
      <c r="A112" s="12" t="s">
        <v>27</v>
      </c>
      <c r="B112" s="78" t="s">
        <v>149</v>
      </c>
      <c r="C112" s="79"/>
      <c r="D112" s="79"/>
      <c r="E112" s="79"/>
      <c r="F112" s="79"/>
      <c r="G112" s="79"/>
      <c r="H112" s="79"/>
      <c r="I112" s="79"/>
      <c r="J112" s="79"/>
      <c r="L112"/>
    </row>
    <row r="113" spans="1:12" ht="17.25" customHeight="1" x14ac:dyDescent="0.25">
      <c r="A113" s="12" t="s">
        <v>29</v>
      </c>
      <c r="B113" s="78" t="s">
        <v>150</v>
      </c>
      <c r="C113" s="79"/>
      <c r="D113" s="79"/>
      <c r="E113" s="79"/>
      <c r="F113" s="79"/>
      <c r="G113" s="79"/>
      <c r="H113" s="79"/>
      <c r="I113" s="79"/>
      <c r="J113" s="79"/>
      <c r="L113"/>
    </row>
    <row r="114" spans="1:12" ht="24.2" customHeight="1" x14ac:dyDescent="0.25">
      <c r="A114" s="12" t="s">
        <v>31</v>
      </c>
      <c r="B114" s="78" t="s">
        <v>156</v>
      </c>
      <c r="C114" s="79"/>
      <c r="D114" s="79"/>
      <c r="E114" s="79"/>
      <c r="F114" s="79"/>
      <c r="G114" s="79"/>
      <c r="H114" s="79"/>
      <c r="I114" s="79"/>
      <c r="J114" s="79"/>
      <c r="L114"/>
    </row>
    <row r="115" spans="1:12" ht="24.2" customHeight="1" x14ac:dyDescent="0.25">
      <c r="A115" s="12" t="s">
        <v>33</v>
      </c>
      <c r="B115" s="78" t="s">
        <v>157</v>
      </c>
      <c r="C115" s="79"/>
      <c r="D115" s="79"/>
      <c r="E115" s="79"/>
      <c r="F115" s="79"/>
      <c r="G115" s="79"/>
      <c r="H115" s="79"/>
      <c r="I115" s="79"/>
      <c r="J115" s="79"/>
      <c r="L115"/>
    </row>
    <row r="116" spans="1:12" ht="36.200000000000003" customHeight="1" x14ac:dyDescent="0.25">
      <c r="A116" s="12" t="s">
        <v>35</v>
      </c>
      <c r="B116" s="78" t="s">
        <v>155</v>
      </c>
      <c r="C116" s="79"/>
      <c r="D116" s="79"/>
      <c r="E116" s="79"/>
      <c r="F116" s="79"/>
      <c r="G116" s="79"/>
      <c r="H116" s="79"/>
      <c r="I116" s="79"/>
      <c r="J116" s="79"/>
      <c r="L116"/>
    </row>
    <row r="117" spans="1:12" ht="48.4" customHeight="1" x14ac:dyDescent="0.25">
      <c r="A117" s="12" t="s">
        <v>37</v>
      </c>
      <c r="B117" s="78" t="s">
        <v>154</v>
      </c>
      <c r="C117" s="79"/>
      <c r="D117" s="79"/>
      <c r="E117" s="79"/>
      <c r="F117" s="79"/>
      <c r="G117" s="79"/>
      <c r="H117" s="79"/>
      <c r="I117" s="79"/>
      <c r="J117" s="79"/>
      <c r="L117"/>
    </row>
    <row r="120" spans="1:12" x14ac:dyDescent="0.2">
      <c r="A120" s="13" t="s">
        <v>43</v>
      </c>
    </row>
    <row r="121" spans="1:12" ht="36.200000000000003" customHeight="1" x14ac:dyDescent="0.25">
      <c r="A121" s="77" t="s">
        <v>44</v>
      </c>
      <c r="B121" s="77"/>
      <c r="C121" s="77"/>
      <c r="D121" s="77"/>
      <c r="E121" s="77"/>
      <c r="F121" s="77"/>
      <c r="G121" s="77"/>
      <c r="H121" s="77"/>
      <c r="I121" s="77"/>
      <c r="J121" s="77"/>
      <c r="L121"/>
    </row>
    <row r="122" spans="1:12" x14ac:dyDescent="0.2">
      <c r="A122" s="1" t="s">
        <v>45</v>
      </c>
    </row>
    <row r="123" spans="1:12" x14ac:dyDescent="0.2">
      <c r="A123" s="1" t="s">
        <v>46</v>
      </c>
    </row>
    <row r="125" spans="1:12" x14ac:dyDescent="0.2">
      <c r="A125" s="1" t="s">
        <v>383</v>
      </c>
    </row>
    <row r="126" spans="1:12" x14ac:dyDescent="0.2">
      <c r="A126" s="15" t="s">
        <v>47</v>
      </c>
    </row>
  </sheetData>
  <sheetProtection objects="1" scenarios="1"/>
  <mergeCells count="37">
    <mergeCell ref="B24:J24"/>
    <mergeCell ref="A3:J3"/>
    <mergeCell ref="A20:J20"/>
    <mergeCell ref="B21:J21"/>
    <mergeCell ref="B22:J22"/>
    <mergeCell ref="B23:J23"/>
    <mergeCell ref="B57:J57"/>
    <mergeCell ref="B25:J25"/>
    <mergeCell ref="B26:J26"/>
    <mergeCell ref="B27:J27"/>
    <mergeCell ref="A33:J33"/>
    <mergeCell ref="A50:J50"/>
    <mergeCell ref="B51:J51"/>
    <mergeCell ref="B52:J52"/>
    <mergeCell ref="B53:J53"/>
    <mergeCell ref="B54:J54"/>
    <mergeCell ref="B55:J55"/>
    <mergeCell ref="B56:J56"/>
    <mergeCell ref="B111:J111"/>
    <mergeCell ref="A63:J63"/>
    <mergeCell ref="A80:J80"/>
    <mergeCell ref="B81:J81"/>
    <mergeCell ref="B82:J82"/>
    <mergeCell ref="B83:J83"/>
    <mergeCell ref="B84:J84"/>
    <mergeCell ref="B85:J85"/>
    <mergeCell ref="B86:J86"/>
    <mergeCell ref="B87:J87"/>
    <mergeCell ref="A93:J93"/>
    <mergeCell ref="A110:J110"/>
    <mergeCell ref="A121:J121"/>
    <mergeCell ref="B112:J112"/>
    <mergeCell ref="B113:J113"/>
    <mergeCell ref="B114:J114"/>
    <mergeCell ref="B115:J115"/>
    <mergeCell ref="B116:J116"/>
    <mergeCell ref="B117:J117"/>
  </mergeCells>
  <pageMargins left="0.69999998807907104" right="0.69999998807907104" top="0.75" bottom="0.75" header="0.30000001192092896" footer="0.30000001192092896"/>
  <pageSetup errors="blank"/>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26"/>
  <sheetViews>
    <sheetView workbookViewId="0"/>
  </sheetViews>
  <sheetFormatPr defaultColWidth="0" defaultRowHeight="11.25" x14ac:dyDescent="0.2"/>
  <cols>
    <col min="1" max="10" width="14.28515625" style="1" customWidth="1"/>
    <col min="11" max="11" width="0" style="1" hidden="1"/>
    <col min="12" max="12" width="12.28515625" style="1" customWidth="1"/>
    <col min="13" max="16384" width="0" style="1" hidden="1"/>
  </cols>
  <sheetData>
    <row r="1" spans="1:10" ht="15" x14ac:dyDescent="0.25">
      <c r="A1" s="2" t="s">
        <v>59</v>
      </c>
    </row>
    <row r="3" spans="1:10" ht="15" x14ac:dyDescent="0.25">
      <c r="A3" s="80" t="s">
        <v>1</v>
      </c>
      <c r="B3" s="81"/>
      <c r="C3" s="81"/>
      <c r="D3" s="81"/>
      <c r="E3" s="81"/>
      <c r="F3" s="81"/>
      <c r="G3" s="81"/>
      <c r="H3" s="81"/>
      <c r="I3" s="81"/>
      <c r="J3" s="81"/>
    </row>
    <row r="4" spans="1:10" x14ac:dyDescent="0.2">
      <c r="A4" s="3"/>
      <c r="B4" s="3"/>
      <c r="C4" s="3"/>
      <c r="D4" s="3"/>
      <c r="E4" s="3"/>
      <c r="F4" s="3"/>
      <c r="G4" s="3"/>
      <c r="H4" s="3"/>
      <c r="I4" s="3"/>
      <c r="J4" s="3"/>
    </row>
    <row r="5" spans="1:10" ht="48" customHeight="1" x14ac:dyDescent="0.2">
      <c r="A5" s="4" t="s">
        <v>2</v>
      </c>
      <c r="B5" s="4" t="s">
        <v>3</v>
      </c>
      <c r="C5" s="4" t="s">
        <v>4</v>
      </c>
      <c r="D5" s="4" t="s">
        <v>5</v>
      </c>
      <c r="E5" s="4" t="s">
        <v>6</v>
      </c>
      <c r="F5" s="4" t="s">
        <v>7</v>
      </c>
      <c r="G5" s="4" t="s">
        <v>8</v>
      </c>
      <c r="H5" s="4" t="s">
        <v>9</v>
      </c>
      <c r="I5" s="4" t="s">
        <v>10</v>
      </c>
      <c r="J5" s="4" t="s">
        <v>11</v>
      </c>
    </row>
    <row r="6" spans="1:10" x14ac:dyDescent="0.2">
      <c r="A6" s="5" t="s">
        <v>12</v>
      </c>
      <c r="B6" s="6">
        <v>637.86313651449802</v>
      </c>
      <c r="C6" s="6">
        <v>258.78057323309798</v>
      </c>
      <c r="D6" s="6">
        <v>62.163390572834302</v>
      </c>
      <c r="E6" s="6">
        <v>37.476215136417999</v>
      </c>
      <c r="F6" s="6">
        <v>338.654880022589</v>
      </c>
      <c r="G6" s="6">
        <v>4.9357779196916898</v>
      </c>
      <c r="H6" s="6">
        <v>54.2758579494702</v>
      </c>
      <c r="I6" s="6">
        <v>21.549685800178001</v>
      </c>
      <c r="J6" s="6">
        <v>53.759491293416502</v>
      </c>
    </row>
    <row r="7" spans="1:10" x14ac:dyDescent="0.2">
      <c r="A7" s="5" t="s">
        <v>13</v>
      </c>
      <c r="B7" s="6">
        <v>925.463831084199</v>
      </c>
      <c r="C7" s="6">
        <v>430.19451740027</v>
      </c>
      <c r="D7" s="6">
        <v>19.211366771236499</v>
      </c>
      <c r="E7" s="6">
        <v>36.103846522272001</v>
      </c>
      <c r="F7" s="6">
        <v>515.26537811062406</v>
      </c>
      <c r="G7" s="6">
        <v>8.9339911349419303</v>
      </c>
      <c r="H7" s="6">
        <v>66.377137551193201</v>
      </c>
      <c r="I7" s="6">
        <v>7.9634486072612596</v>
      </c>
      <c r="J7" s="6">
        <v>72.615022351156497</v>
      </c>
    </row>
    <row r="8" spans="1:10" x14ac:dyDescent="0.2">
      <c r="A8" s="5" t="s">
        <v>14</v>
      </c>
      <c r="B8" s="6">
        <v>1143.23147763422</v>
      </c>
      <c r="C8" s="6">
        <v>625.20903094903099</v>
      </c>
      <c r="D8" s="6">
        <v>13.450499433090201</v>
      </c>
      <c r="E8" s="6">
        <v>48.7421595748188</v>
      </c>
      <c r="F8" s="6">
        <v>564.42782406811602</v>
      </c>
      <c r="G8" s="6">
        <v>17.325995206605899</v>
      </c>
      <c r="H8" s="6">
        <v>91.271464568095297</v>
      </c>
      <c r="I8" s="6">
        <v>8.2811068390307696</v>
      </c>
      <c r="J8" s="6">
        <v>82.482058306786499</v>
      </c>
    </row>
    <row r="9" spans="1:10" x14ac:dyDescent="0.2">
      <c r="A9" s="5" t="s">
        <v>15</v>
      </c>
      <c r="B9" s="6">
        <v>1345.6575165213501</v>
      </c>
      <c r="C9" s="6">
        <v>811.560613517702</v>
      </c>
      <c r="D9" s="6">
        <v>9.6247961356445408</v>
      </c>
      <c r="E9" s="6">
        <v>47.044037227122701</v>
      </c>
      <c r="F9" s="6">
        <v>612.831320422006</v>
      </c>
      <c r="G9" s="6">
        <v>27.7149552305752</v>
      </c>
      <c r="H9" s="6">
        <v>107.688677924047</v>
      </c>
      <c r="I9" s="6">
        <v>6.4155410899924403</v>
      </c>
      <c r="J9" s="6">
        <v>90.092790675175294</v>
      </c>
    </row>
    <row r="10" spans="1:10" x14ac:dyDescent="0.2">
      <c r="A10" s="5" t="s">
        <v>16</v>
      </c>
      <c r="B10" s="6">
        <v>1614.7960543321699</v>
      </c>
      <c r="C10" s="6">
        <v>1291.02141057478</v>
      </c>
      <c r="D10" s="6">
        <v>4.8981889563996601</v>
      </c>
      <c r="E10" s="6">
        <v>56.890344077925</v>
      </c>
      <c r="F10" s="6">
        <v>486.94594746517498</v>
      </c>
      <c r="G10" s="6">
        <v>54.304841468492299</v>
      </c>
      <c r="H10" s="6">
        <v>170.65459334402399</v>
      </c>
      <c r="I10" s="6">
        <v>7.5511042366027104</v>
      </c>
      <c r="J10" s="6">
        <v>93.718695230409494</v>
      </c>
    </row>
    <row r="11" spans="1:10" x14ac:dyDescent="0.2">
      <c r="A11" s="5" t="s">
        <v>17</v>
      </c>
      <c r="B11" s="6">
        <v>1814.5820162750999</v>
      </c>
      <c r="C11" s="6">
        <v>1675.9041895242201</v>
      </c>
      <c r="D11" s="6">
        <v>4.3168762581380697</v>
      </c>
      <c r="E11" s="6">
        <v>67.658507917430697</v>
      </c>
      <c r="F11" s="6">
        <v>364.34012685277003</v>
      </c>
      <c r="G11" s="6">
        <v>86.480527805894695</v>
      </c>
      <c r="H11" s="6">
        <v>211.15723849032099</v>
      </c>
      <c r="I11" s="6">
        <v>10.781940565233301</v>
      </c>
      <c r="J11" s="6">
        <v>96.102699196215497</v>
      </c>
    </row>
    <row r="12" spans="1:10" x14ac:dyDescent="0.2">
      <c r="A12" s="5" t="s">
        <v>18</v>
      </c>
      <c r="B12" s="6">
        <v>1991.9484605447201</v>
      </c>
      <c r="C12" s="6">
        <v>1999.41074786587</v>
      </c>
      <c r="D12" s="6">
        <v>1.4095180060661401</v>
      </c>
      <c r="E12" s="6">
        <v>53.361420253955998</v>
      </c>
      <c r="F12" s="6">
        <v>317.96753162981997</v>
      </c>
      <c r="G12" s="6">
        <v>122.571281867167</v>
      </c>
      <c r="H12" s="6">
        <v>257.62954492314498</v>
      </c>
      <c r="I12" s="6">
        <v>8.16600797933385</v>
      </c>
      <c r="J12" s="6">
        <v>97.323927355208696</v>
      </c>
    </row>
    <row r="13" spans="1:10" x14ac:dyDescent="0.2">
      <c r="A13" s="5" t="s">
        <v>19</v>
      </c>
      <c r="B13" s="6">
        <v>2249.1919878573799</v>
      </c>
      <c r="C13" s="6">
        <v>2456.9310431337599</v>
      </c>
      <c r="D13" s="6">
        <v>1.37734055117039</v>
      </c>
      <c r="E13" s="6">
        <v>52.643194176789301</v>
      </c>
      <c r="F13" s="6">
        <v>213.166758341812</v>
      </c>
      <c r="G13" s="6">
        <v>171.33409442558201</v>
      </c>
      <c r="H13" s="6">
        <v>303.59264619004699</v>
      </c>
      <c r="I13" s="6">
        <v>10.9747673943611</v>
      </c>
      <c r="J13" s="6">
        <v>97.877434668636397</v>
      </c>
    </row>
    <row r="14" spans="1:10" x14ac:dyDescent="0.2">
      <c r="A14" s="5" t="s">
        <v>20</v>
      </c>
      <c r="B14" s="6">
        <v>2647.5249196457798</v>
      </c>
      <c r="C14" s="6">
        <v>3021.9475884901099</v>
      </c>
      <c r="D14" s="6">
        <v>1.5318064536877101</v>
      </c>
      <c r="E14" s="6">
        <v>52.400552371787001</v>
      </c>
      <c r="F14" s="6">
        <v>192.66873008569499</v>
      </c>
      <c r="G14" s="6">
        <v>248.17087383384799</v>
      </c>
      <c r="H14" s="6">
        <v>372.85241037249602</v>
      </c>
      <c r="I14" s="6">
        <v>11.679549243066299</v>
      </c>
      <c r="J14" s="6">
        <v>98.594928614459505</v>
      </c>
    </row>
    <row r="15" spans="1:10" x14ac:dyDescent="0.2">
      <c r="A15" s="7" t="s">
        <v>21</v>
      </c>
      <c r="B15" s="8">
        <v>3561.2161006014899</v>
      </c>
      <c r="C15" s="8">
        <v>4316.8661711028099</v>
      </c>
      <c r="D15" s="8">
        <v>1.84492852445419</v>
      </c>
      <c r="E15" s="8">
        <v>47.861607319451302</v>
      </c>
      <c r="F15" s="8">
        <v>195.474174531915</v>
      </c>
      <c r="G15" s="8">
        <v>452.71230498101897</v>
      </c>
      <c r="H15" s="8">
        <v>548.11836111999901</v>
      </c>
      <c r="I15" s="8">
        <v>9.0613847595417898</v>
      </c>
      <c r="J15" s="8">
        <v>98.902726876104794</v>
      </c>
    </row>
    <row r="16" spans="1:10" x14ac:dyDescent="0.2">
      <c r="A16" s="9" t="s">
        <v>22</v>
      </c>
      <c r="B16" s="8">
        <v>1709.12167807271</v>
      </c>
      <c r="C16" s="8">
        <v>1571.9463450502899</v>
      </c>
      <c r="D16" s="8">
        <v>14.2540953777385</v>
      </c>
      <c r="E16" s="8">
        <v>48.929973397053899</v>
      </c>
      <c r="F16" s="8">
        <v>388.715146000706</v>
      </c>
      <c r="G16" s="8">
        <v>110.040858802011</v>
      </c>
      <c r="H16" s="8">
        <v>204.68290285596601</v>
      </c>
      <c r="I16" s="8">
        <v>10.0934105881259</v>
      </c>
      <c r="J16" s="8">
        <v>97.093132441485906</v>
      </c>
    </row>
    <row r="17" spans="1:12" x14ac:dyDescent="0.2">
      <c r="A17" s="10" t="s">
        <v>23</v>
      </c>
      <c r="B17" s="11">
        <v>636.45120306073295</v>
      </c>
      <c r="C17" s="11">
        <v>262.40003348648401</v>
      </c>
      <c r="D17" s="11">
        <v>63.340687499505201</v>
      </c>
      <c r="E17" s="11">
        <v>38.114466983282398</v>
      </c>
      <c r="F17" s="11">
        <v>332.85509011632399</v>
      </c>
      <c r="G17" s="11">
        <v>4.9918818427227603</v>
      </c>
      <c r="H17" s="11">
        <v>55.266907531776702</v>
      </c>
      <c r="I17" s="11">
        <v>22.1529707416199</v>
      </c>
      <c r="J17" s="11">
        <v>53.997755978915997</v>
      </c>
    </row>
    <row r="20" spans="1:12" x14ac:dyDescent="0.2">
      <c r="A20" s="82" t="s">
        <v>24</v>
      </c>
      <c r="B20" s="82"/>
      <c r="C20" s="82"/>
      <c r="D20" s="82"/>
      <c r="E20" s="82"/>
      <c r="F20" s="82"/>
      <c r="G20" s="82"/>
      <c r="H20" s="82"/>
      <c r="I20" s="82"/>
      <c r="J20" s="82"/>
    </row>
    <row r="21" spans="1:12" ht="48.4" customHeight="1" x14ac:dyDescent="0.25">
      <c r="A21" s="12" t="s">
        <v>25</v>
      </c>
      <c r="B21" s="78" t="s">
        <v>60</v>
      </c>
      <c r="C21" s="79"/>
      <c r="D21" s="79"/>
      <c r="E21" s="79"/>
      <c r="F21" s="79"/>
      <c r="G21" s="79"/>
      <c r="H21" s="79"/>
      <c r="I21" s="79"/>
      <c r="J21" s="79"/>
      <c r="L21"/>
    </row>
    <row r="22" spans="1:12" ht="17.25" customHeight="1" x14ac:dyDescent="0.25">
      <c r="A22" s="12" t="s">
        <v>27</v>
      </c>
      <c r="B22" s="78" t="s">
        <v>61</v>
      </c>
      <c r="C22" s="79"/>
      <c r="D22" s="79"/>
      <c r="E22" s="79"/>
      <c r="F22" s="79"/>
      <c r="G22" s="79"/>
      <c r="H22" s="79"/>
      <c r="I22" s="79"/>
      <c r="J22" s="79"/>
      <c r="L22"/>
    </row>
    <row r="23" spans="1:12" ht="17.25" customHeight="1" x14ac:dyDescent="0.25">
      <c r="A23" s="12" t="s">
        <v>29</v>
      </c>
      <c r="B23" s="78" t="s">
        <v>62</v>
      </c>
      <c r="C23" s="79"/>
      <c r="D23" s="79"/>
      <c r="E23" s="79"/>
      <c r="F23" s="79"/>
      <c r="G23" s="79"/>
      <c r="H23" s="79"/>
      <c r="I23" s="79"/>
      <c r="J23" s="79"/>
      <c r="L23"/>
    </row>
    <row r="24" spans="1:12" ht="24.2" customHeight="1" x14ac:dyDescent="0.25">
      <c r="A24" s="12" t="s">
        <v>31</v>
      </c>
      <c r="B24" s="78" t="s">
        <v>63</v>
      </c>
      <c r="C24" s="79"/>
      <c r="D24" s="79"/>
      <c r="E24" s="79"/>
      <c r="F24" s="79"/>
      <c r="G24" s="79"/>
      <c r="H24" s="79"/>
      <c r="I24" s="79"/>
      <c r="J24" s="79"/>
      <c r="L24"/>
    </row>
    <row r="25" spans="1:12" ht="24.2" customHeight="1" x14ac:dyDescent="0.25">
      <c r="A25" s="12" t="s">
        <v>33</v>
      </c>
      <c r="B25" s="78" t="s">
        <v>64</v>
      </c>
      <c r="C25" s="79"/>
      <c r="D25" s="79"/>
      <c r="E25" s="79"/>
      <c r="F25" s="79"/>
      <c r="G25" s="79"/>
      <c r="H25" s="79"/>
      <c r="I25" s="79"/>
      <c r="J25" s="79"/>
      <c r="L25"/>
    </row>
    <row r="26" spans="1:12" ht="48.4" customHeight="1" x14ac:dyDescent="0.25">
      <c r="A26" s="12" t="s">
        <v>35</v>
      </c>
      <c r="B26" s="78" t="s">
        <v>65</v>
      </c>
      <c r="C26" s="79"/>
      <c r="D26" s="79"/>
      <c r="E26" s="79"/>
      <c r="F26" s="79"/>
      <c r="G26" s="79"/>
      <c r="H26" s="79"/>
      <c r="I26" s="79"/>
      <c r="J26" s="79"/>
      <c r="L26"/>
    </row>
    <row r="27" spans="1:12" ht="36.200000000000003" customHeight="1" x14ac:dyDescent="0.25">
      <c r="A27" s="12" t="s">
        <v>37</v>
      </c>
      <c r="B27" s="78" t="s">
        <v>66</v>
      </c>
      <c r="C27" s="79"/>
      <c r="D27" s="79"/>
      <c r="E27" s="79"/>
      <c r="F27" s="79"/>
      <c r="G27" s="79"/>
      <c r="H27" s="79"/>
      <c r="I27" s="79"/>
      <c r="J27" s="79"/>
      <c r="L27"/>
    </row>
    <row r="33" spans="1:10" ht="15" x14ac:dyDescent="0.25">
      <c r="A33" s="80" t="s">
        <v>39</v>
      </c>
      <c r="B33" s="81"/>
      <c r="C33" s="81"/>
      <c r="D33" s="81"/>
      <c r="E33" s="81"/>
      <c r="F33" s="81"/>
      <c r="G33" s="81"/>
      <c r="H33" s="81"/>
      <c r="I33" s="81"/>
      <c r="J33" s="81"/>
    </row>
    <row r="34" spans="1:10" x14ac:dyDescent="0.2">
      <c r="A34" s="3"/>
      <c r="B34" s="3"/>
      <c r="C34" s="3"/>
      <c r="D34" s="3"/>
      <c r="E34" s="3"/>
      <c r="F34" s="3"/>
      <c r="G34" s="3"/>
      <c r="H34" s="3"/>
      <c r="I34" s="3"/>
      <c r="J34" s="3"/>
    </row>
    <row r="35" spans="1:10" ht="48" customHeight="1" x14ac:dyDescent="0.2">
      <c r="A35" s="4" t="s">
        <v>2</v>
      </c>
      <c r="B35" s="4" t="s">
        <v>3</v>
      </c>
      <c r="C35" s="4" t="s">
        <v>4</v>
      </c>
      <c r="D35" s="4" t="s">
        <v>5</v>
      </c>
      <c r="E35" s="4" t="s">
        <v>6</v>
      </c>
      <c r="F35" s="4" t="s">
        <v>7</v>
      </c>
      <c r="G35" s="4" t="s">
        <v>8</v>
      </c>
      <c r="H35" s="4" t="s">
        <v>9</v>
      </c>
      <c r="I35" s="4" t="s">
        <v>10</v>
      </c>
      <c r="J35" s="4" t="s">
        <v>11</v>
      </c>
    </row>
    <row r="36" spans="1:10" x14ac:dyDescent="0.2">
      <c r="A36" s="5" t="s">
        <v>12</v>
      </c>
      <c r="B36" s="6">
        <v>605.89499029684202</v>
      </c>
      <c r="C36" s="6">
        <v>252.75407900765501</v>
      </c>
      <c r="D36" s="6">
        <v>54.493292567076303</v>
      </c>
      <c r="E36" s="6">
        <v>34.533818474367301</v>
      </c>
      <c r="F36" s="6">
        <v>309.60501745207</v>
      </c>
      <c r="G36" s="6">
        <v>10.0166379050155</v>
      </c>
      <c r="H36" s="6">
        <v>35.474371223307301</v>
      </c>
      <c r="I36" s="6">
        <v>20.904148550697698</v>
      </c>
      <c r="J36" s="6">
        <v>78.260679944057301</v>
      </c>
    </row>
    <row r="37" spans="1:10" x14ac:dyDescent="0.2">
      <c r="A37" s="5" t="s">
        <v>13</v>
      </c>
      <c r="B37" s="6">
        <v>839.68315312591801</v>
      </c>
      <c r="C37" s="6">
        <v>408.66277653472201</v>
      </c>
      <c r="D37" s="6">
        <v>13.7760333202335</v>
      </c>
      <c r="E37" s="6">
        <v>32.916087783083299</v>
      </c>
      <c r="F37" s="6">
        <v>455.138703096065</v>
      </c>
      <c r="G37" s="6">
        <v>20.4084709756698</v>
      </c>
      <c r="H37" s="6">
        <v>50.401837911163</v>
      </c>
      <c r="I37" s="6">
        <v>7.8797299542813199</v>
      </c>
      <c r="J37" s="6">
        <v>89.663751731240097</v>
      </c>
    </row>
    <row r="38" spans="1:10" x14ac:dyDescent="0.2">
      <c r="A38" s="5" t="s">
        <v>14</v>
      </c>
      <c r="B38" s="6">
        <v>1050.9211551824501</v>
      </c>
      <c r="C38" s="6">
        <v>602.17682540932196</v>
      </c>
      <c r="D38" s="6">
        <v>8.8015948803595396</v>
      </c>
      <c r="E38" s="6">
        <v>47.026655793402497</v>
      </c>
      <c r="F38" s="6">
        <v>502.50252333442398</v>
      </c>
      <c r="G38" s="6">
        <v>37.835722368616899</v>
      </c>
      <c r="H38" s="6">
        <v>71.750591064296998</v>
      </c>
      <c r="I38" s="6">
        <v>8.3317190104115699</v>
      </c>
      <c r="J38" s="6">
        <v>92.658982493322497</v>
      </c>
    </row>
    <row r="39" spans="1:10" x14ac:dyDescent="0.2">
      <c r="A39" s="5" t="s">
        <v>15</v>
      </c>
      <c r="B39" s="6">
        <v>1236.9888050013001</v>
      </c>
      <c r="C39" s="6">
        <v>809.82866850576102</v>
      </c>
      <c r="D39" s="6">
        <v>5.19479469121669</v>
      </c>
      <c r="E39" s="6">
        <v>47.221147648318201</v>
      </c>
      <c r="F39" s="6">
        <v>532.36670574112702</v>
      </c>
      <c r="G39" s="6">
        <v>61.047572826558003</v>
      </c>
      <c r="H39" s="6">
        <v>96.575527710691702</v>
      </c>
      <c r="I39" s="6">
        <v>6.5936724032959404</v>
      </c>
      <c r="J39" s="6">
        <v>95.669557168978301</v>
      </c>
    </row>
    <row r="40" spans="1:10" x14ac:dyDescent="0.2">
      <c r="A40" s="5" t="s">
        <v>16</v>
      </c>
      <c r="B40" s="6">
        <v>1430.71463757827</v>
      </c>
      <c r="C40" s="6">
        <v>1144.45765109217</v>
      </c>
      <c r="D40" s="6">
        <v>3.2306532798194301</v>
      </c>
      <c r="E40" s="6">
        <v>49.717471326619702</v>
      </c>
      <c r="F40" s="6">
        <v>466.51368602952499</v>
      </c>
      <c r="G40" s="6">
        <v>99.633205657131299</v>
      </c>
      <c r="H40" s="6">
        <v>133.57192383937601</v>
      </c>
      <c r="I40" s="6">
        <v>6.77414850971868</v>
      </c>
      <c r="J40" s="6">
        <v>96.918116233556006</v>
      </c>
    </row>
    <row r="41" spans="1:10" x14ac:dyDescent="0.2">
      <c r="A41" s="5" t="s">
        <v>17</v>
      </c>
      <c r="B41" s="6">
        <v>1629.28202928676</v>
      </c>
      <c r="C41" s="6">
        <v>1527.49829585259</v>
      </c>
      <c r="D41" s="6">
        <v>2.8768324545190298</v>
      </c>
      <c r="E41" s="6">
        <v>65.700649084162293</v>
      </c>
      <c r="F41" s="6">
        <v>360.54618476110397</v>
      </c>
      <c r="G41" s="6">
        <v>150.09388963399499</v>
      </c>
      <c r="H41" s="6">
        <v>177.24601589767099</v>
      </c>
      <c r="I41" s="6">
        <v>10.3220510124612</v>
      </c>
      <c r="J41" s="6">
        <v>97.873212104257206</v>
      </c>
    </row>
    <row r="42" spans="1:10" x14ac:dyDescent="0.2">
      <c r="A42" s="5" t="s">
        <v>18</v>
      </c>
      <c r="B42" s="6">
        <v>1778.54263921044</v>
      </c>
      <c r="C42" s="6">
        <v>1825.7675930896901</v>
      </c>
      <c r="D42" s="6">
        <v>1.24242160815044</v>
      </c>
      <c r="E42" s="6">
        <v>48.904753604385697</v>
      </c>
      <c r="F42" s="6">
        <v>313.20136066186598</v>
      </c>
      <c r="G42" s="6">
        <v>198.03553209015101</v>
      </c>
      <c r="H42" s="6">
        <v>212.53799410776</v>
      </c>
      <c r="I42" s="6">
        <v>7.4502339352502096</v>
      </c>
      <c r="J42" s="6">
        <v>98.459395592574694</v>
      </c>
    </row>
    <row r="43" spans="1:10" x14ac:dyDescent="0.2">
      <c r="A43" s="5" t="s">
        <v>19</v>
      </c>
      <c r="B43" s="6">
        <v>2001.09178750809</v>
      </c>
      <c r="C43" s="6">
        <v>2248.67297327909</v>
      </c>
      <c r="D43" s="6">
        <v>0.72993749260817897</v>
      </c>
      <c r="E43" s="6">
        <v>50.440874601672803</v>
      </c>
      <c r="F43" s="6">
        <v>228.80834819339501</v>
      </c>
      <c r="G43" s="6">
        <v>261.88320236569598</v>
      </c>
      <c r="H43" s="6">
        <v>265.67686478236698</v>
      </c>
      <c r="I43" s="6">
        <v>9.5600735276528592</v>
      </c>
      <c r="J43" s="6">
        <v>98.7766025717807</v>
      </c>
    </row>
    <row r="44" spans="1:10" x14ac:dyDescent="0.2">
      <c r="A44" s="5" t="s">
        <v>20</v>
      </c>
      <c r="B44" s="6">
        <v>2313.3212361996498</v>
      </c>
      <c r="C44" s="6">
        <v>2763.43972965392</v>
      </c>
      <c r="D44" s="6">
        <v>1.88412281098377</v>
      </c>
      <c r="E44" s="6">
        <v>47.215894181167101</v>
      </c>
      <c r="F44" s="6">
        <v>180.54093710760401</v>
      </c>
      <c r="G44" s="6">
        <v>357.74102794662201</v>
      </c>
      <c r="H44" s="6">
        <v>322.019083112359</v>
      </c>
      <c r="I44" s="6">
        <v>11.568729876145101</v>
      </c>
      <c r="J44" s="6">
        <v>99.024060591872399</v>
      </c>
    </row>
    <row r="45" spans="1:10" x14ac:dyDescent="0.2">
      <c r="A45" s="7" t="s">
        <v>21</v>
      </c>
      <c r="B45" s="8">
        <v>3176.40606427792</v>
      </c>
      <c r="C45" s="8">
        <v>4012.85423983282</v>
      </c>
      <c r="D45" s="8">
        <v>1.72410547711388</v>
      </c>
      <c r="E45" s="8">
        <v>47.941457254120799</v>
      </c>
      <c r="F45" s="8">
        <v>192.039510273639</v>
      </c>
      <c r="G45" s="8">
        <v>584.07720877482802</v>
      </c>
      <c r="H45" s="8">
        <v>494.07660094485198</v>
      </c>
      <c r="I45" s="8">
        <v>9.6851226652073308</v>
      </c>
      <c r="J45" s="8">
        <v>99.181081801377999</v>
      </c>
    </row>
    <row r="46" spans="1:10" x14ac:dyDescent="0.2">
      <c r="A46" s="9" t="s">
        <v>22</v>
      </c>
      <c r="B46" s="8">
        <v>1534.38679909742</v>
      </c>
      <c r="C46" s="8">
        <v>1454.87190819957</v>
      </c>
      <c r="D46" s="8">
        <v>11.2033624041823</v>
      </c>
      <c r="E46" s="8">
        <v>46.130036256517599</v>
      </c>
      <c r="F46" s="8">
        <v>360.26213222799498</v>
      </c>
      <c r="G46" s="8">
        <v>164.264018035612</v>
      </c>
      <c r="H46" s="8">
        <v>173.81673997026701</v>
      </c>
      <c r="I46" s="8">
        <v>9.7908672386023596</v>
      </c>
      <c r="J46" s="8">
        <v>98.183606210569394</v>
      </c>
    </row>
    <row r="47" spans="1:10" x14ac:dyDescent="0.2">
      <c r="A47" s="10" t="s">
        <v>23</v>
      </c>
      <c r="B47" s="11">
        <v>584.03012809882796</v>
      </c>
      <c r="C47" s="11">
        <v>236.26818494605899</v>
      </c>
      <c r="D47" s="11">
        <v>59.792322697374303</v>
      </c>
      <c r="E47" s="11">
        <v>34.325707019929197</v>
      </c>
      <c r="F47" s="11">
        <v>296.930894791593</v>
      </c>
      <c r="G47" s="11">
        <v>8.6826456745766905</v>
      </c>
      <c r="H47" s="11">
        <v>34.604082679358399</v>
      </c>
      <c r="I47" s="11">
        <v>22.9495525741963</v>
      </c>
      <c r="J47" s="11">
        <v>74.9638720377081</v>
      </c>
    </row>
    <row r="50" spans="1:12" x14ac:dyDescent="0.2">
      <c r="A50" s="82" t="s">
        <v>24</v>
      </c>
      <c r="B50" s="82"/>
      <c r="C50" s="82"/>
      <c r="D50" s="82"/>
      <c r="E50" s="82"/>
      <c r="F50" s="82"/>
      <c r="G50" s="82"/>
      <c r="H50" s="82"/>
      <c r="I50" s="82"/>
      <c r="J50" s="82"/>
    </row>
    <row r="51" spans="1:12" ht="48.4" customHeight="1" x14ac:dyDescent="0.25">
      <c r="A51" s="12" t="s">
        <v>25</v>
      </c>
      <c r="B51" s="78" t="s">
        <v>60</v>
      </c>
      <c r="C51" s="79"/>
      <c r="D51" s="79"/>
      <c r="E51" s="79"/>
      <c r="F51" s="79"/>
      <c r="G51" s="79"/>
      <c r="H51" s="79"/>
      <c r="I51" s="79"/>
      <c r="J51" s="79"/>
      <c r="L51"/>
    </row>
    <row r="52" spans="1:12" ht="17.25" customHeight="1" x14ac:dyDescent="0.25">
      <c r="A52" s="12" t="s">
        <v>27</v>
      </c>
      <c r="B52" s="78" t="s">
        <v>61</v>
      </c>
      <c r="C52" s="79"/>
      <c r="D52" s="79"/>
      <c r="E52" s="79"/>
      <c r="F52" s="79"/>
      <c r="G52" s="79"/>
      <c r="H52" s="79"/>
      <c r="I52" s="79"/>
      <c r="J52" s="79"/>
      <c r="L52"/>
    </row>
    <row r="53" spans="1:12" ht="17.25" customHeight="1" x14ac:dyDescent="0.25">
      <c r="A53" s="12" t="s">
        <v>29</v>
      </c>
      <c r="B53" s="78" t="s">
        <v>62</v>
      </c>
      <c r="C53" s="79"/>
      <c r="D53" s="79"/>
      <c r="E53" s="79"/>
      <c r="F53" s="79"/>
      <c r="G53" s="79"/>
      <c r="H53" s="79"/>
      <c r="I53" s="79"/>
      <c r="J53" s="79"/>
      <c r="L53"/>
    </row>
    <row r="54" spans="1:12" ht="24.2" customHeight="1" x14ac:dyDescent="0.25">
      <c r="A54" s="12" t="s">
        <v>31</v>
      </c>
      <c r="B54" s="78" t="s">
        <v>63</v>
      </c>
      <c r="C54" s="79"/>
      <c r="D54" s="79"/>
      <c r="E54" s="79"/>
      <c r="F54" s="79"/>
      <c r="G54" s="79"/>
      <c r="H54" s="79"/>
      <c r="I54" s="79"/>
      <c r="J54" s="79"/>
      <c r="L54"/>
    </row>
    <row r="55" spans="1:12" ht="24.2" customHeight="1" x14ac:dyDescent="0.25">
      <c r="A55" s="12" t="s">
        <v>33</v>
      </c>
      <c r="B55" s="78" t="s">
        <v>64</v>
      </c>
      <c r="C55" s="79"/>
      <c r="D55" s="79"/>
      <c r="E55" s="79"/>
      <c r="F55" s="79"/>
      <c r="G55" s="79"/>
      <c r="H55" s="79"/>
      <c r="I55" s="79"/>
      <c r="J55" s="79"/>
      <c r="L55"/>
    </row>
    <row r="56" spans="1:12" ht="48.4" customHeight="1" x14ac:dyDescent="0.25">
      <c r="A56" s="12" t="s">
        <v>35</v>
      </c>
      <c r="B56" s="78" t="s">
        <v>65</v>
      </c>
      <c r="C56" s="79"/>
      <c r="D56" s="79"/>
      <c r="E56" s="79"/>
      <c r="F56" s="79"/>
      <c r="G56" s="79"/>
      <c r="H56" s="79"/>
      <c r="I56" s="79"/>
      <c r="J56" s="79"/>
      <c r="L56"/>
    </row>
    <row r="57" spans="1:12" ht="36.200000000000003" customHeight="1" x14ac:dyDescent="0.25">
      <c r="A57" s="12" t="s">
        <v>37</v>
      </c>
      <c r="B57" s="78" t="s">
        <v>66</v>
      </c>
      <c r="C57" s="79"/>
      <c r="D57" s="79"/>
      <c r="E57" s="79"/>
      <c r="F57" s="79"/>
      <c r="G57" s="79"/>
      <c r="H57" s="79"/>
      <c r="I57" s="79"/>
      <c r="J57" s="79"/>
      <c r="L57"/>
    </row>
    <row r="63" spans="1:12" ht="15" x14ac:dyDescent="0.25">
      <c r="A63" s="80" t="s">
        <v>40</v>
      </c>
      <c r="B63" s="81"/>
      <c r="C63" s="81"/>
      <c r="D63" s="81"/>
      <c r="E63" s="81"/>
      <c r="F63" s="81"/>
      <c r="G63" s="81"/>
      <c r="H63" s="81"/>
      <c r="I63" s="81"/>
      <c r="J63" s="81"/>
    </row>
    <row r="64" spans="1:12" x14ac:dyDescent="0.2">
      <c r="A64" s="3"/>
      <c r="B64" s="3"/>
      <c r="C64" s="3"/>
      <c r="D64" s="3"/>
      <c r="E64" s="3"/>
      <c r="F64" s="3"/>
      <c r="G64" s="3"/>
      <c r="H64" s="3"/>
      <c r="I64" s="3"/>
      <c r="J64" s="3"/>
    </row>
    <row r="65" spans="1:10" ht="48" customHeight="1" x14ac:dyDescent="0.2">
      <c r="A65" s="4" t="s">
        <v>2</v>
      </c>
      <c r="B65" s="4" t="s">
        <v>3</v>
      </c>
      <c r="C65" s="4" t="s">
        <v>4</v>
      </c>
      <c r="D65" s="4" t="s">
        <v>5</v>
      </c>
      <c r="E65" s="4" t="s">
        <v>6</v>
      </c>
      <c r="F65" s="4" t="s">
        <v>7</v>
      </c>
      <c r="G65" s="4" t="s">
        <v>8</v>
      </c>
      <c r="H65" s="4" t="s">
        <v>9</v>
      </c>
      <c r="I65" s="4" t="s">
        <v>10</v>
      </c>
      <c r="J65" s="4" t="s">
        <v>11</v>
      </c>
    </row>
    <row r="66" spans="1:10" x14ac:dyDescent="0.2">
      <c r="A66" s="5" t="s">
        <v>12</v>
      </c>
      <c r="B66" s="6">
        <v>573.409306874187</v>
      </c>
      <c r="C66" s="6">
        <v>240.937858566507</v>
      </c>
      <c r="D66" s="6">
        <v>56.591897614060301</v>
      </c>
      <c r="E66" s="6">
        <v>31.030387660550499</v>
      </c>
      <c r="F66" s="6">
        <v>301.51285009034802</v>
      </c>
      <c r="G66" s="6">
        <v>7.6861116777512697</v>
      </c>
      <c r="H66" s="6">
        <v>48.976785934917601</v>
      </c>
      <c r="I66" s="6">
        <v>21.514964949133802</v>
      </c>
      <c r="J66" s="6">
        <v>71.629313051670593</v>
      </c>
    </row>
    <row r="67" spans="1:10" x14ac:dyDescent="0.2">
      <c r="A67" s="5" t="s">
        <v>13</v>
      </c>
      <c r="B67" s="6">
        <v>811.05661258012196</v>
      </c>
      <c r="C67" s="6">
        <v>376.03211177980199</v>
      </c>
      <c r="D67" s="6">
        <v>16.986449245826201</v>
      </c>
      <c r="E67" s="6">
        <v>28.387191504285799</v>
      </c>
      <c r="F67" s="6">
        <v>463.70268697312201</v>
      </c>
      <c r="G67" s="6">
        <v>17.083862544682599</v>
      </c>
      <c r="H67" s="6">
        <v>56.967611704400198</v>
      </c>
      <c r="I67" s="6">
        <v>7.2289351239182897</v>
      </c>
      <c r="J67" s="6">
        <v>86.590091492569201</v>
      </c>
    </row>
    <row r="68" spans="1:10" x14ac:dyDescent="0.2">
      <c r="A68" s="5" t="s">
        <v>14</v>
      </c>
      <c r="B68" s="6">
        <v>1014.43422837991</v>
      </c>
      <c r="C68" s="6">
        <v>584.19593542681002</v>
      </c>
      <c r="D68" s="6">
        <v>9.2891622039790906</v>
      </c>
      <c r="E68" s="6">
        <v>38.936274869124503</v>
      </c>
      <c r="F68" s="6">
        <v>497.024813622691</v>
      </c>
      <c r="G68" s="6">
        <v>31.608328883675501</v>
      </c>
      <c r="H68" s="6">
        <v>83.403372374117197</v>
      </c>
      <c r="I68" s="6">
        <v>7.1651695934174802</v>
      </c>
      <c r="J68" s="6">
        <v>91.020961264439805</v>
      </c>
    </row>
    <row r="69" spans="1:10" x14ac:dyDescent="0.2">
      <c r="A69" s="5" t="s">
        <v>15</v>
      </c>
      <c r="B69" s="6">
        <v>1197.66562562796</v>
      </c>
      <c r="C69" s="6">
        <v>787.98765900758895</v>
      </c>
      <c r="D69" s="6">
        <v>5.9667434939925696</v>
      </c>
      <c r="E69" s="6">
        <v>40.649318883910297</v>
      </c>
      <c r="F69" s="6">
        <v>524.04101037587998</v>
      </c>
      <c r="G69" s="6">
        <v>54.168780527838003</v>
      </c>
      <c r="H69" s="6">
        <v>106.810544864299</v>
      </c>
      <c r="I69" s="6">
        <v>5.8650886630894901</v>
      </c>
      <c r="J69" s="6">
        <v>95.232029460394202</v>
      </c>
    </row>
    <row r="70" spans="1:10" x14ac:dyDescent="0.2">
      <c r="A70" s="5" t="s">
        <v>16</v>
      </c>
      <c r="B70" s="6">
        <v>1412.9664233010401</v>
      </c>
      <c r="C70" s="6">
        <v>1173.16015937917</v>
      </c>
      <c r="D70" s="6">
        <v>3.6724996529519101</v>
      </c>
      <c r="E70" s="6">
        <v>50.836954181664403</v>
      </c>
      <c r="F70" s="6">
        <v>427.56141679619799</v>
      </c>
      <c r="G70" s="6">
        <v>95.769920853430705</v>
      </c>
      <c r="H70" s="6">
        <v>146.49488449581301</v>
      </c>
      <c r="I70" s="6">
        <v>6.8417654670910597</v>
      </c>
      <c r="J70" s="6">
        <v>96.881481551095604</v>
      </c>
    </row>
    <row r="71" spans="1:10" x14ac:dyDescent="0.2">
      <c r="A71" s="5" t="s">
        <v>17</v>
      </c>
      <c r="B71" s="6">
        <v>1619.6497439224099</v>
      </c>
      <c r="C71" s="6">
        <v>1604.5897327723901</v>
      </c>
      <c r="D71" s="6">
        <v>3.3855618459454999</v>
      </c>
      <c r="E71" s="6">
        <v>51.891242731796503</v>
      </c>
      <c r="F71" s="6">
        <v>317.32855782735601</v>
      </c>
      <c r="G71" s="6">
        <v>151.53921957627699</v>
      </c>
      <c r="H71" s="6">
        <v>206.006067395347</v>
      </c>
      <c r="I71" s="6">
        <v>8.5701995379345206</v>
      </c>
      <c r="J71" s="6">
        <v>97.731423532826</v>
      </c>
    </row>
    <row r="72" spans="1:10" x14ac:dyDescent="0.2">
      <c r="A72" s="5" t="s">
        <v>18</v>
      </c>
      <c r="B72" s="6">
        <v>1731.1936060957401</v>
      </c>
      <c r="C72" s="6">
        <v>1819.74266238418</v>
      </c>
      <c r="D72" s="6">
        <v>1.2040860324946101</v>
      </c>
      <c r="E72" s="6">
        <v>43.554869335722699</v>
      </c>
      <c r="F72" s="6">
        <v>287.49291151190903</v>
      </c>
      <c r="G72" s="6">
        <v>189.996131178745</v>
      </c>
      <c r="H72" s="6">
        <v>230.805460143094</v>
      </c>
      <c r="I72" s="6">
        <v>5.8961000330391702</v>
      </c>
      <c r="J72" s="6">
        <v>98.456775702421396</v>
      </c>
    </row>
    <row r="73" spans="1:10" x14ac:dyDescent="0.2">
      <c r="A73" s="5" t="s">
        <v>19</v>
      </c>
      <c r="B73" s="6">
        <v>2004.4581095706401</v>
      </c>
      <c r="C73" s="6">
        <v>2341.8303476003698</v>
      </c>
      <c r="D73" s="6">
        <v>0.55087117634656602</v>
      </c>
      <c r="E73" s="6">
        <v>44.598375674064599</v>
      </c>
      <c r="F73" s="6">
        <v>180.20123931561901</v>
      </c>
      <c r="G73" s="6">
        <v>267.16153525391297</v>
      </c>
      <c r="H73" s="6">
        <v>295.561452021631</v>
      </c>
      <c r="I73" s="6">
        <v>9.7668333618647392</v>
      </c>
      <c r="J73" s="6">
        <v>98.647783958380799</v>
      </c>
    </row>
    <row r="74" spans="1:10" x14ac:dyDescent="0.2">
      <c r="A74" s="5" t="s">
        <v>20</v>
      </c>
      <c r="B74" s="6">
        <v>2318.1497963292099</v>
      </c>
      <c r="C74" s="6">
        <v>2798.2277074444301</v>
      </c>
      <c r="D74" s="6">
        <v>1.8949268163608699</v>
      </c>
      <c r="E74" s="6">
        <v>44.943851258223503</v>
      </c>
      <c r="F74" s="6">
        <v>173.017196890939</v>
      </c>
      <c r="G74" s="6">
        <v>355.194016801641</v>
      </c>
      <c r="H74" s="6">
        <v>344.73981993429101</v>
      </c>
      <c r="I74" s="6">
        <v>10.5370268190086</v>
      </c>
      <c r="J74" s="6">
        <v>99.094009703968993</v>
      </c>
    </row>
    <row r="75" spans="1:10" x14ac:dyDescent="0.2">
      <c r="A75" s="7" t="s">
        <v>21</v>
      </c>
      <c r="B75" s="8">
        <v>3152.8074385406799</v>
      </c>
      <c r="C75" s="8">
        <v>4046.0069085191799</v>
      </c>
      <c r="D75" s="8">
        <v>1.7253256355966999</v>
      </c>
      <c r="E75" s="8">
        <v>41.356679392718704</v>
      </c>
      <c r="F75" s="8">
        <v>173.479316743102</v>
      </c>
      <c r="G75" s="8">
        <v>586.15688869485905</v>
      </c>
      <c r="H75" s="8">
        <v>523.60405768479598</v>
      </c>
      <c r="I75" s="8">
        <v>7.4942429135545598</v>
      </c>
      <c r="J75" s="8">
        <v>99.181980913749896</v>
      </c>
    </row>
    <row r="76" spans="1:10" x14ac:dyDescent="0.2">
      <c r="A76" s="9" t="s">
        <v>22</v>
      </c>
      <c r="B76" s="8">
        <v>1509.1756375551199</v>
      </c>
      <c r="C76" s="8">
        <v>1466.43145409981</v>
      </c>
      <c r="D76" s="8">
        <v>12.142319942872801</v>
      </c>
      <c r="E76" s="8">
        <v>40.6440551494142</v>
      </c>
      <c r="F76" s="8">
        <v>342.642250479577</v>
      </c>
      <c r="G76" s="8">
        <v>161.48246378190899</v>
      </c>
      <c r="H76" s="8">
        <v>191.20193309215699</v>
      </c>
      <c r="I76" s="8">
        <v>9.1050628092790493</v>
      </c>
      <c r="J76" s="8">
        <v>98.129279495128102</v>
      </c>
    </row>
    <row r="77" spans="1:10" x14ac:dyDescent="0.2">
      <c r="A77" s="10" t="s">
        <v>23</v>
      </c>
      <c r="B77" s="11">
        <v>565.21321536857101</v>
      </c>
      <c r="C77" s="11">
        <v>235.706852277834</v>
      </c>
      <c r="D77" s="11">
        <v>57.114707870150298</v>
      </c>
      <c r="E77" s="11">
        <v>30.1103936284124</v>
      </c>
      <c r="F77" s="11">
        <v>298.89064758241199</v>
      </c>
      <c r="G77" s="11">
        <v>7.7890331542172104</v>
      </c>
      <c r="H77" s="11">
        <v>48.819516331142196</v>
      </c>
      <c r="I77" s="11">
        <v>21.699023743285998</v>
      </c>
      <c r="J77" s="11">
        <v>72.179223474016396</v>
      </c>
    </row>
    <row r="80" spans="1:10" x14ac:dyDescent="0.2">
      <c r="A80" s="82" t="s">
        <v>24</v>
      </c>
      <c r="B80" s="82"/>
      <c r="C80" s="82"/>
      <c r="D80" s="82"/>
      <c r="E80" s="82"/>
      <c r="F80" s="82"/>
      <c r="G80" s="82"/>
      <c r="H80" s="82"/>
      <c r="I80" s="82"/>
      <c r="J80" s="82"/>
    </row>
    <row r="81" spans="1:12" ht="48.4" customHeight="1" x14ac:dyDescent="0.25">
      <c r="A81" s="12" t="s">
        <v>25</v>
      </c>
      <c r="B81" s="78" t="s">
        <v>67</v>
      </c>
      <c r="C81" s="79"/>
      <c r="D81" s="79"/>
      <c r="E81" s="79"/>
      <c r="F81" s="79"/>
      <c r="G81" s="79"/>
      <c r="H81" s="79"/>
      <c r="I81" s="79"/>
      <c r="J81" s="79"/>
      <c r="L81"/>
    </row>
    <row r="82" spans="1:12" ht="17.25" customHeight="1" x14ac:dyDescent="0.25">
      <c r="A82" s="12" t="s">
        <v>27</v>
      </c>
      <c r="B82" s="78" t="s">
        <v>61</v>
      </c>
      <c r="C82" s="79"/>
      <c r="D82" s="79"/>
      <c r="E82" s="79"/>
      <c r="F82" s="79"/>
      <c r="G82" s="79"/>
      <c r="H82" s="79"/>
      <c r="I82" s="79"/>
      <c r="J82" s="79"/>
      <c r="L82"/>
    </row>
    <row r="83" spans="1:12" ht="17.25" customHeight="1" x14ac:dyDescent="0.25">
      <c r="A83" s="12" t="s">
        <v>29</v>
      </c>
      <c r="B83" s="78" t="s">
        <v>62</v>
      </c>
      <c r="C83" s="79"/>
      <c r="D83" s="79"/>
      <c r="E83" s="79"/>
      <c r="F83" s="79"/>
      <c r="G83" s="79"/>
      <c r="H83" s="79"/>
      <c r="I83" s="79"/>
      <c r="J83" s="79"/>
      <c r="L83"/>
    </row>
    <row r="84" spans="1:12" ht="24.2" customHeight="1" x14ac:dyDescent="0.25">
      <c r="A84" s="12" t="s">
        <v>31</v>
      </c>
      <c r="B84" s="78" t="s">
        <v>63</v>
      </c>
      <c r="C84" s="79"/>
      <c r="D84" s="79"/>
      <c r="E84" s="79"/>
      <c r="F84" s="79"/>
      <c r="G84" s="79"/>
      <c r="H84" s="79"/>
      <c r="I84" s="79"/>
      <c r="J84" s="79"/>
      <c r="L84"/>
    </row>
    <row r="85" spans="1:12" ht="24.2" customHeight="1" x14ac:dyDescent="0.25">
      <c r="A85" s="12" t="s">
        <v>33</v>
      </c>
      <c r="B85" s="78" t="s">
        <v>64</v>
      </c>
      <c r="C85" s="79"/>
      <c r="D85" s="79"/>
      <c r="E85" s="79"/>
      <c r="F85" s="79"/>
      <c r="G85" s="79"/>
      <c r="H85" s="79"/>
      <c r="I85" s="79"/>
      <c r="J85" s="79"/>
      <c r="L85"/>
    </row>
    <row r="86" spans="1:12" ht="36.200000000000003" customHeight="1" x14ac:dyDescent="0.25">
      <c r="A86" s="12" t="s">
        <v>35</v>
      </c>
      <c r="B86" s="78" t="s">
        <v>68</v>
      </c>
      <c r="C86" s="79"/>
      <c r="D86" s="79"/>
      <c r="E86" s="79"/>
      <c r="F86" s="79"/>
      <c r="G86" s="79"/>
      <c r="H86" s="79"/>
      <c r="I86" s="79"/>
      <c r="J86" s="79"/>
      <c r="L86"/>
    </row>
    <row r="87" spans="1:12" ht="36.200000000000003" customHeight="1" x14ac:dyDescent="0.25">
      <c r="A87" s="12" t="s">
        <v>37</v>
      </c>
      <c r="B87" s="78" t="s">
        <v>66</v>
      </c>
      <c r="C87" s="79"/>
      <c r="D87" s="79"/>
      <c r="E87" s="79"/>
      <c r="F87" s="79"/>
      <c r="G87" s="79"/>
      <c r="H87" s="79"/>
      <c r="I87" s="79"/>
      <c r="J87" s="79"/>
      <c r="L87"/>
    </row>
    <row r="93" spans="1:12" ht="15" x14ac:dyDescent="0.25">
      <c r="A93" s="80" t="s">
        <v>42</v>
      </c>
      <c r="B93" s="81"/>
      <c r="C93" s="81"/>
      <c r="D93" s="81"/>
      <c r="E93" s="81"/>
      <c r="F93" s="81"/>
      <c r="G93" s="81"/>
      <c r="H93" s="81"/>
      <c r="I93" s="81"/>
      <c r="J93" s="81"/>
    </row>
    <row r="94" spans="1:12" x14ac:dyDescent="0.2">
      <c r="A94" s="3"/>
      <c r="B94" s="3"/>
      <c r="C94" s="3"/>
      <c r="D94" s="3"/>
      <c r="E94" s="3"/>
      <c r="F94" s="3"/>
      <c r="G94" s="3"/>
      <c r="H94" s="3"/>
      <c r="I94" s="3"/>
      <c r="J94" s="3"/>
    </row>
    <row r="95" spans="1:12" ht="48" customHeight="1" x14ac:dyDescent="0.2">
      <c r="A95" s="4" t="s">
        <v>2</v>
      </c>
      <c r="B95" s="4" t="s">
        <v>3</v>
      </c>
      <c r="C95" s="4" t="s">
        <v>4</v>
      </c>
      <c r="D95" s="4" t="s">
        <v>5</v>
      </c>
      <c r="E95" s="4" t="s">
        <v>6</v>
      </c>
      <c r="F95" s="4" t="s">
        <v>7</v>
      </c>
      <c r="G95" s="4" t="s">
        <v>8</v>
      </c>
      <c r="H95" s="4" t="s">
        <v>9</v>
      </c>
      <c r="I95" s="4" t="s">
        <v>10</v>
      </c>
      <c r="J95" s="4" t="s">
        <v>11</v>
      </c>
    </row>
    <row r="96" spans="1:12" x14ac:dyDescent="0.2">
      <c r="A96" s="5" t="s">
        <v>12</v>
      </c>
      <c r="B96" s="6">
        <v>521.67130128451504</v>
      </c>
      <c r="C96" s="6">
        <v>193.85541539087799</v>
      </c>
      <c r="D96" s="6">
        <v>52.230866715359198</v>
      </c>
      <c r="E96" s="6">
        <v>25.637100549088501</v>
      </c>
      <c r="F96" s="6">
        <v>295.54992916907003</v>
      </c>
      <c r="G96" s="6">
        <v>6.1042038092338204</v>
      </c>
      <c r="H96" s="6">
        <v>39.497613460861402</v>
      </c>
      <c r="I96" s="6">
        <v>20.062814502185901</v>
      </c>
      <c r="J96" s="6">
        <v>65.949661317623097</v>
      </c>
    </row>
    <row r="97" spans="1:12" x14ac:dyDescent="0.2">
      <c r="A97" s="5" t="s">
        <v>13</v>
      </c>
      <c r="B97" s="6">
        <v>743.70677179995198</v>
      </c>
      <c r="C97" s="6">
        <v>317.65911894063697</v>
      </c>
      <c r="D97" s="6">
        <v>19.583790397315401</v>
      </c>
      <c r="E97" s="6">
        <v>27.375880020098201</v>
      </c>
      <c r="F97" s="6">
        <v>439.090978001427</v>
      </c>
      <c r="G97" s="6">
        <v>13.2625285473855</v>
      </c>
      <c r="H97" s="6">
        <v>46.740224967954902</v>
      </c>
      <c r="I97" s="6">
        <v>7.9111196631840803</v>
      </c>
      <c r="J97" s="6">
        <v>82.970052102500006</v>
      </c>
    </row>
    <row r="98" spans="1:12" x14ac:dyDescent="0.2">
      <c r="A98" s="5" t="s">
        <v>14</v>
      </c>
      <c r="B98" s="6">
        <v>945.59322404441104</v>
      </c>
      <c r="C98" s="6">
        <v>534.54097421110703</v>
      </c>
      <c r="D98" s="6">
        <v>10.419317640936301</v>
      </c>
      <c r="E98" s="6">
        <v>35.8235797453627</v>
      </c>
      <c r="F98" s="6">
        <v>466.67656319807497</v>
      </c>
      <c r="G98" s="6">
        <v>25.6085162911316</v>
      </c>
      <c r="H98" s="6">
        <v>76.258816469320095</v>
      </c>
      <c r="I98" s="6">
        <v>7.3714558964176602</v>
      </c>
      <c r="J98" s="6">
        <v>89.713560975578901</v>
      </c>
    </row>
    <row r="99" spans="1:12" x14ac:dyDescent="0.2">
      <c r="A99" s="5" t="s">
        <v>15</v>
      </c>
      <c r="B99" s="6">
        <v>1110.4311636308901</v>
      </c>
      <c r="C99" s="6">
        <v>738.60393226883502</v>
      </c>
      <c r="D99" s="6">
        <v>7.1665339237470898</v>
      </c>
      <c r="E99" s="6">
        <v>39.966748426221798</v>
      </c>
      <c r="F99" s="6">
        <v>469.95662200089498</v>
      </c>
      <c r="G99" s="6">
        <v>45.548910437131298</v>
      </c>
      <c r="H99" s="6">
        <v>99.713495372624493</v>
      </c>
      <c r="I99" s="6">
        <v>6.9362795432576396</v>
      </c>
      <c r="J99" s="6">
        <v>94.280767206642693</v>
      </c>
    </row>
    <row r="100" spans="1:12" x14ac:dyDescent="0.2">
      <c r="A100" s="5" t="s">
        <v>16</v>
      </c>
      <c r="B100" s="6">
        <v>1317.20386851128</v>
      </c>
      <c r="C100" s="6">
        <v>1135.18622443396</v>
      </c>
      <c r="D100" s="6">
        <v>5.4476821605006096</v>
      </c>
      <c r="E100" s="6">
        <v>47.986162434416897</v>
      </c>
      <c r="F100" s="6">
        <v>355.801579902936</v>
      </c>
      <c r="G100" s="6">
        <v>83.176578592335204</v>
      </c>
      <c r="H100" s="6">
        <v>144.04031459570601</v>
      </c>
      <c r="I100" s="6">
        <v>8.2101835923145803</v>
      </c>
      <c r="J100" s="6">
        <v>96.522983433704297</v>
      </c>
    </row>
    <row r="101" spans="1:12" x14ac:dyDescent="0.2">
      <c r="A101" s="5" t="s">
        <v>17</v>
      </c>
      <c r="B101" s="6">
        <v>1493.4041684635599</v>
      </c>
      <c r="C101" s="6">
        <v>1493.09397484338</v>
      </c>
      <c r="D101" s="6">
        <v>3.0876074821350801</v>
      </c>
      <c r="E101" s="6">
        <v>51.037252699085101</v>
      </c>
      <c r="F101" s="6">
        <v>268.99427896066101</v>
      </c>
      <c r="G101" s="6">
        <v>133.07982141389701</v>
      </c>
      <c r="H101" s="6">
        <v>189.72868006794101</v>
      </c>
      <c r="I101" s="6">
        <v>10.0014421443886</v>
      </c>
      <c r="J101" s="6">
        <v>97.628372643530497</v>
      </c>
    </row>
    <row r="102" spans="1:12" x14ac:dyDescent="0.2">
      <c r="A102" s="5" t="s">
        <v>18</v>
      </c>
      <c r="B102" s="6">
        <v>1618.09605227256</v>
      </c>
      <c r="C102" s="6">
        <v>1705.8402944642301</v>
      </c>
      <c r="D102" s="6">
        <v>2.3206085631125202</v>
      </c>
      <c r="E102" s="6">
        <v>45.093262778977703</v>
      </c>
      <c r="F102" s="6">
        <v>248.51510032571099</v>
      </c>
      <c r="G102" s="6">
        <v>166.63995751671899</v>
      </c>
      <c r="H102" s="6">
        <v>217.03205173388301</v>
      </c>
      <c r="I102" s="6">
        <v>7.5409035188005697</v>
      </c>
      <c r="J102" s="6">
        <v>98.353337930876705</v>
      </c>
    </row>
    <row r="103" spans="1:12" x14ac:dyDescent="0.2">
      <c r="A103" s="5" t="s">
        <v>19</v>
      </c>
      <c r="B103" s="6">
        <v>1848.99031249418</v>
      </c>
      <c r="C103" s="6">
        <v>2161.9959841752102</v>
      </c>
      <c r="D103" s="6">
        <v>0.65466719972232001</v>
      </c>
      <c r="E103" s="6">
        <v>45.156281873660802</v>
      </c>
      <c r="F103" s="6">
        <v>151.657635195887</v>
      </c>
      <c r="G103" s="6">
        <v>235.40344688319399</v>
      </c>
      <c r="H103" s="6">
        <v>275.06899684850703</v>
      </c>
      <c r="I103" s="6">
        <v>11.022909395647799</v>
      </c>
      <c r="J103" s="6">
        <v>98.677943408815295</v>
      </c>
    </row>
    <row r="104" spans="1:12" x14ac:dyDescent="0.2">
      <c r="A104" s="5" t="s">
        <v>20</v>
      </c>
      <c r="B104" s="6">
        <v>2144.20099393284</v>
      </c>
      <c r="C104" s="6">
        <v>2587.8947183953901</v>
      </c>
      <c r="D104" s="6">
        <v>1.8264788272255199</v>
      </c>
      <c r="E104" s="6">
        <v>39.307315944142601</v>
      </c>
      <c r="F104" s="6">
        <v>150.69563886873601</v>
      </c>
      <c r="G104" s="6">
        <v>317.83917726459299</v>
      </c>
      <c r="H104" s="6">
        <v>317.68286322203301</v>
      </c>
      <c r="I104" s="6">
        <v>10.728836316394201</v>
      </c>
      <c r="J104" s="6">
        <v>98.916270374826297</v>
      </c>
    </row>
    <row r="105" spans="1:12" x14ac:dyDescent="0.2">
      <c r="A105" s="7" t="s">
        <v>21</v>
      </c>
      <c r="B105" s="8">
        <v>2925.5073612003098</v>
      </c>
      <c r="C105" s="8">
        <v>3757.38814711451</v>
      </c>
      <c r="D105" s="8">
        <v>1.6531953115151301</v>
      </c>
      <c r="E105" s="8">
        <v>42.508853915906798</v>
      </c>
      <c r="F105" s="8">
        <v>147.935858770366</v>
      </c>
      <c r="G105" s="8">
        <v>530.78928743941503</v>
      </c>
      <c r="H105" s="8">
        <v>493.18881665165702</v>
      </c>
      <c r="I105" s="8">
        <v>9.1451026104058197</v>
      </c>
      <c r="J105" s="8">
        <v>99.134022569418505</v>
      </c>
    </row>
    <row r="106" spans="1:12" x14ac:dyDescent="0.2">
      <c r="A106" s="9" t="s">
        <v>22</v>
      </c>
      <c r="B106" s="8">
        <v>1392.2919790932101</v>
      </c>
      <c r="C106" s="8">
        <v>1351.0511391899699</v>
      </c>
      <c r="D106" s="8">
        <v>12.6313378053697</v>
      </c>
      <c r="E106" s="8">
        <v>38.778397318183302</v>
      </c>
      <c r="F106" s="8">
        <v>308.72913237279101</v>
      </c>
      <c r="G106" s="8">
        <v>142.39989180741199</v>
      </c>
      <c r="H106" s="8">
        <v>176.49752950761899</v>
      </c>
      <c r="I106" s="8">
        <v>9.8913537598024792</v>
      </c>
      <c r="J106" s="8">
        <v>97.972604840555107</v>
      </c>
    </row>
    <row r="107" spans="1:12" x14ac:dyDescent="0.2">
      <c r="A107" s="10" t="s">
        <v>23</v>
      </c>
      <c r="B107" s="11">
        <v>518.04907061454105</v>
      </c>
      <c r="C107" s="11">
        <v>193.25607819065399</v>
      </c>
      <c r="D107" s="11">
        <v>53.569463797959997</v>
      </c>
      <c r="E107" s="11">
        <v>25.4747606739652</v>
      </c>
      <c r="F107" s="11">
        <v>291.50802592077702</v>
      </c>
      <c r="G107" s="11">
        <v>6.10761461952782</v>
      </c>
      <c r="H107" s="11">
        <v>39.651467488578298</v>
      </c>
      <c r="I107" s="11">
        <v>20.5430097940901</v>
      </c>
      <c r="J107" s="11">
        <v>66.679086251143204</v>
      </c>
    </row>
    <row r="110" spans="1:12" x14ac:dyDescent="0.2">
      <c r="A110" s="82" t="s">
        <v>24</v>
      </c>
      <c r="B110" s="82"/>
      <c r="C110" s="82"/>
      <c r="D110" s="82"/>
      <c r="E110" s="82"/>
      <c r="F110" s="82"/>
      <c r="G110" s="82"/>
      <c r="H110" s="82"/>
      <c r="I110" s="82"/>
      <c r="J110" s="82"/>
    </row>
    <row r="111" spans="1:12" ht="48.4" customHeight="1" x14ac:dyDescent="0.25">
      <c r="A111" s="12" t="s">
        <v>25</v>
      </c>
      <c r="B111" s="78" t="s">
        <v>67</v>
      </c>
      <c r="C111" s="79"/>
      <c r="D111" s="79"/>
      <c r="E111" s="79"/>
      <c r="F111" s="79"/>
      <c r="G111" s="79"/>
      <c r="H111" s="79"/>
      <c r="I111" s="79"/>
      <c r="J111" s="79"/>
      <c r="L111"/>
    </row>
    <row r="112" spans="1:12" ht="17.25" customHeight="1" x14ac:dyDescent="0.25">
      <c r="A112" s="12" t="s">
        <v>27</v>
      </c>
      <c r="B112" s="78" t="s">
        <v>61</v>
      </c>
      <c r="C112" s="79"/>
      <c r="D112" s="79"/>
      <c r="E112" s="79"/>
      <c r="F112" s="79"/>
      <c r="G112" s="79"/>
      <c r="H112" s="79"/>
      <c r="I112" s="79"/>
      <c r="J112" s="79"/>
      <c r="L112"/>
    </row>
    <row r="113" spans="1:12" ht="17.25" customHeight="1" x14ac:dyDescent="0.25">
      <c r="A113" s="12" t="s">
        <v>29</v>
      </c>
      <c r="B113" s="78" t="s">
        <v>62</v>
      </c>
      <c r="C113" s="79"/>
      <c r="D113" s="79"/>
      <c r="E113" s="79"/>
      <c r="F113" s="79"/>
      <c r="G113" s="79"/>
      <c r="H113" s="79"/>
      <c r="I113" s="79"/>
      <c r="J113" s="79"/>
      <c r="L113"/>
    </row>
    <row r="114" spans="1:12" ht="24.2" customHeight="1" x14ac:dyDescent="0.25">
      <c r="A114" s="12" t="s">
        <v>31</v>
      </c>
      <c r="B114" s="78" t="s">
        <v>63</v>
      </c>
      <c r="C114" s="79"/>
      <c r="D114" s="79"/>
      <c r="E114" s="79"/>
      <c r="F114" s="79"/>
      <c r="G114" s="79"/>
      <c r="H114" s="79"/>
      <c r="I114" s="79"/>
      <c r="J114" s="79"/>
      <c r="L114"/>
    </row>
    <row r="115" spans="1:12" ht="24.2" customHeight="1" x14ac:dyDescent="0.25">
      <c r="A115" s="12" t="s">
        <v>33</v>
      </c>
      <c r="B115" s="78" t="s">
        <v>64</v>
      </c>
      <c r="C115" s="79"/>
      <c r="D115" s="79"/>
      <c r="E115" s="79"/>
      <c r="F115" s="79"/>
      <c r="G115" s="79"/>
      <c r="H115" s="79"/>
      <c r="I115" s="79"/>
      <c r="J115" s="79"/>
      <c r="L115"/>
    </row>
    <row r="116" spans="1:12" ht="36.200000000000003" customHeight="1" x14ac:dyDescent="0.25">
      <c r="A116" s="12" t="s">
        <v>35</v>
      </c>
      <c r="B116" s="78" t="s">
        <v>68</v>
      </c>
      <c r="C116" s="79"/>
      <c r="D116" s="79"/>
      <c r="E116" s="79"/>
      <c r="F116" s="79"/>
      <c r="G116" s="79"/>
      <c r="H116" s="79"/>
      <c r="I116" s="79"/>
      <c r="J116" s="79"/>
      <c r="L116"/>
    </row>
    <row r="117" spans="1:12" ht="36.200000000000003" customHeight="1" x14ac:dyDescent="0.25">
      <c r="A117" s="12" t="s">
        <v>37</v>
      </c>
      <c r="B117" s="78" t="s">
        <v>66</v>
      </c>
      <c r="C117" s="79"/>
      <c r="D117" s="79"/>
      <c r="E117" s="79"/>
      <c r="F117" s="79"/>
      <c r="G117" s="79"/>
      <c r="H117" s="79"/>
      <c r="I117" s="79"/>
      <c r="J117" s="79"/>
      <c r="L117"/>
    </row>
    <row r="120" spans="1:12" x14ac:dyDescent="0.2">
      <c r="A120" s="13" t="s">
        <v>43</v>
      </c>
    </row>
    <row r="121" spans="1:12" ht="36.200000000000003" customHeight="1" x14ac:dyDescent="0.25">
      <c r="A121" s="77" t="s">
        <v>44</v>
      </c>
      <c r="B121" s="77"/>
      <c r="C121" s="77"/>
      <c r="D121" s="77"/>
      <c r="E121" s="77"/>
      <c r="F121" s="77"/>
      <c r="G121" s="77"/>
      <c r="H121" s="77"/>
      <c r="I121" s="77"/>
      <c r="J121" s="77"/>
      <c r="L121"/>
    </row>
    <row r="122" spans="1:12" x14ac:dyDescent="0.2">
      <c r="A122" s="1" t="s">
        <v>45</v>
      </c>
    </row>
    <row r="123" spans="1:12" x14ac:dyDescent="0.2">
      <c r="A123" s="1" t="s">
        <v>46</v>
      </c>
    </row>
    <row r="125" spans="1:12" x14ac:dyDescent="0.2">
      <c r="A125" s="1" t="s">
        <v>383</v>
      </c>
    </row>
    <row r="126" spans="1:12" x14ac:dyDescent="0.2">
      <c r="A126" s="15" t="s">
        <v>47</v>
      </c>
    </row>
  </sheetData>
  <sheetProtection objects="1" scenarios="1"/>
  <mergeCells count="37">
    <mergeCell ref="B24:J24"/>
    <mergeCell ref="A3:J3"/>
    <mergeCell ref="A20:J20"/>
    <mergeCell ref="B21:J21"/>
    <mergeCell ref="B22:J22"/>
    <mergeCell ref="B23:J23"/>
    <mergeCell ref="B57:J57"/>
    <mergeCell ref="B25:J25"/>
    <mergeCell ref="B26:J26"/>
    <mergeCell ref="B27:J27"/>
    <mergeCell ref="A33:J33"/>
    <mergeCell ref="A50:J50"/>
    <mergeCell ref="B51:J51"/>
    <mergeCell ref="B52:J52"/>
    <mergeCell ref="B53:J53"/>
    <mergeCell ref="B54:J54"/>
    <mergeCell ref="B55:J55"/>
    <mergeCell ref="B56:J56"/>
    <mergeCell ref="B111:J111"/>
    <mergeCell ref="A63:J63"/>
    <mergeCell ref="A80:J80"/>
    <mergeCell ref="B81:J81"/>
    <mergeCell ref="B82:J82"/>
    <mergeCell ref="B83:J83"/>
    <mergeCell ref="B84:J84"/>
    <mergeCell ref="B85:J85"/>
    <mergeCell ref="B86:J86"/>
    <mergeCell ref="B87:J87"/>
    <mergeCell ref="A93:J93"/>
    <mergeCell ref="A110:J110"/>
    <mergeCell ref="A121:J121"/>
    <mergeCell ref="B112:J112"/>
    <mergeCell ref="B113:J113"/>
    <mergeCell ref="B114:J114"/>
    <mergeCell ref="B115:J115"/>
    <mergeCell ref="B116:J116"/>
    <mergeCell ref="B117:J117"/>
  </mergeCells>
  <pageMargins left="0.69999998807907104" right="0.69999998807907104" top="0.75" bottom="0.75" header="0.30000001192092896" footer="0.30000001192092896"/>
  <pageSetup errors="blank"/>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26"/>
  <sheetViews>
    <sheetView workbookViewId="0"/>
  </sheetViews>
  <sheetFormatPr defaultColWidth="0" defaultRowHeight="11.25" x14ac:dyDescent="0.2"/>
  <cols>
    <col min="1" max="10" width="14.28515625" style="1" customWidth="1"/>
    <col min="11" max="11" width="0" style="1" hidden="1"/>
    <col min="12" max="12" width="12.28515625" style="1" customWidth="1"/>
    <col min="13" max="16384" width="0" style="1" hidden="1"/>
  </cols>
  <sheetData>
    <row r="1" spans="1:10" ht="15" x14ac:dyDescent="0.25">
      <c r="A1" s="2" t="s">
        <v>375</v>
      </c>
    </row>
    <row r="3" spans="1:10" ht="15" x14ac:dyDescent="0.25">
      <c r="A3" s="80" t="s">
        <v>1</v>
      </c>
      <c r="B3" s="81"/>
      <c r="C3" s="81"/>
      <c r="D3" s="81"/>
      <c r="E3" s="81"/>
      <c r="F3" s="81"/>
      <c r="G3" s="81"/>
      <c r="H3" s="81"/>
      <c r="I3" s="81"/>
      <c r="J3" s="81"/>
    </row>
    <row r="4" spans="1:10" x14ac:dyDescent="0.2">
      <c r="A4" s="3"/>
      <c r="B4" s="3"/>
      <c r="C4" s="3"/>
      <c r="D4" s="3"/>
      <c r="E4" s="3"/>
      <c r="F4" s="3"/>
      <c r="G4" s="3"/>
      <c r="H4" s="3"/>
      <c r="I4" s="3"/>
      <c r="J4" s="3"/>
    </row>
    <row r="5" spans="1:10" ht="48" customHeight="1" x14ac:dyDescent="0.2">
      <c r="A5" s="4" t="s">
        <v>2</v>
      </c>
      <c r="B5" s="4" t="s">
        <v>3</v>
      </c>
      <c r="C5" s="4" t="s">
        <v>4</v>
      </c>
      <c r="D5" s="4" t="s">
        <v>5</v>
      </c>
      <c r="E5" s="4" t="s">
        <v>6</v>
      </c>
      <c r="F5" s="4" t="s">
        <v>7</v>
      </c>
      <c r="G5" s="4" t="s">
        <v>8</v>
      </c>
      <c r="H5" s="4" t="s">
        <v>9</v>
      </c>
      <c r="I5" s="4" t="s">
        <v>10</v>
      </c>
      <c r="J5" s="4" t="s">
        <v>11</v>
      </c>
    </row>
    <row r="6" spans="1:10" x14ac:dyDescent="0.2">
      <c r="A6" s="5" t="s">
        <v>12</v>
      </c>
      <c r="B6" s="6">
        <v>963.667886108218</v>
      </c>
      <c r="C6" s="6">
        <v>337.827099699283</v>
      </c>
      <c r="D6" s="6">
        <v>275.98660871246301</v>
      </c>
      <c r="E6" s="6">
        <v>87.934530397132093</v>
      </c>
      <c r="F6" s="6">
        <v>368.91482163949502</v>
      </c>
      <c r="G6" s="6">
        <v>12.207077690262601</v>
      </c>
      <c r="H6" s="6">
        <v>50.213666192859101</v>
      </c>
      <c r="I6" s="6">
        <v>47.543360641417699</v>
      </c>
      <c r="J6" s="6">
        <v>63.218486371690197</v>
      </c>
    </row>
    <row r="7" spans="1:10" x14ac:dyDescent="0.2">
      <c r="A7" s="5" t="s">
        <v>13</v>
      </c>
      <c r="B7" s="6">
        <v>1741.61042593413</v>
      </c>
      <c r="C7" s="6">
        <v>1062.6119145518801</v>
      </c>
      <c r="D7" s="6">
        <v>104.14330975028</v>
      </c>
      <c r="E7" s="6">
        <v>146.39210887197399</v>
      </c>
      <c r="F7" s="6">
        <v>777.22518038460703</v>
      </c>
      <c r="G7" s="6">
        <v>69.553481383972894</v>
      </c>
      <c r="H7" s="6">
        <v>200.73985879078401</v>
      </c>
      <c r="I7" s="6">
        <v>22.905737460337999</v>
      </c>
      <c r="J7" s="6">
        <v>89.213562055304394</v>
      </c>
    </row>
    <row r="8" spans="1:10" x14ac:dyDescent="0.2">
      <c r="A8" s="5" t="s">
        <v>14</v>
      </c>
      <c r="B8" s="6">
        <v>2217.2369136334901</v>
      </c>
      <c r="C8" s="6">
        <v>1599.1578647635299</v>
      </c>
      <c r="D8" s="6">
        <v>45.129019881563103</v>
      </c>
      <c r="E8" s="6">
        <v>179.635012907098</v>
      </c>
      <c r="F8" s="6">
        <v>953.72500022478596</v>
      </c>
      <c r="G8" s="6">
        <v>153.54518203482701</v>
      </c>
      <c r="H8" s="6">
        <v>308.990680473407</v>
      </c>
      <c r="I8" s="6">
        <v>17.2020764027349</v>
      </c>
      <c r="J8" s="6">
        <v>93.589806947855294</v>
      </c>
    </row>
    <row r="9" spans="1:10" x14ac:dyDescent="0.2">
      <c r="A9" s="5" t="s">
        <v>15</v>
      </c>
      <c r="B9" s="6">
        <v>2555.3866872147701</v>
      </c>
      <c r="C9" s="6">
        <v>2093.9607226651001</v>
      </c>
      <c r="D9" s="6">
        <v>24.136020082997899</v>
      </c>
      <c r="E9" s="6">
        <v>151.66175575431799</v>
      </c>
      <c r="F9" s="6">
        <v>1035.81537414582</v>
      </c>
      <c r="G9" s="6">
        <v>246.07074256407</v>
      </c>
      <c r="H9" s="6">
        <v>400.47459203775003</v>
      </c>
      <c r="I9" s="6">
        <v>12.8702038152241</v>
      </c>
      <c r="J9" s="6">
        <v>95.006809103162894</v>
      </c>
    </row>
    <row r="10" spans="1:10" x14ac:dyDescent="0.2">
      <c r="A10" s="5" t="s">
        <v>16</v>
      </c>
      <c r="B10" s="6">
        <v>2888.6340924189499</v>
      </c>
      <c r="C10" s="6">
        <v>2599.1000143783899</v>
      </c>
      <c r="D10" s="6">
        <v>13.277379283775099</v>
      </c>
      <c r="E10" s="6">
        <v>177.655715921107</v>
      </c>
      <c r="F10" s="6">
        <v>1045.7287130719101</v>
      </c>
      <c r="G10" s="6">
        <v>360.49348571183998</v>
      </c>
      <c r="H10" s="6">
        <v>485.635249347517</v>
      </c>
      <c r="I10" s="6">
        <v>14.1566376132694</v>
      </c>
      <c r="J10" s="6">
        <v>96.666721181392305</v>
      </c>
    </row>
    <row r="11" spans="1:10" x14ac:dyDescent="0.2">
      <c r="A11" s="5" t="s">
        <v>17</v>
      </c>
      <c r="B11" s="6">
        <v>3317.1610605145202</v>
      </c>
      <c r="C11" s="6">
        <v>3368.5608129851798</v>
      </c>
      <c r="D11" s="6">
        <v>13.3175336889514</v>
      </c>
      <c r="E11" s="6">
        <v>175.986775898807</v>
      </c>
      <c r="F11" s="6">
        <v>990.54070141484999</v>
      </c>
      <c r="G11" s="6">
        <v>525.99680501425496</v>
      </c>
      <c r="H11" s="6">
        <v>610.68260538668903</v>
      </c>
      <c r="I11" s="6">
        <v>14.7581503815858</v>
      </c>
      <c r="J11" s="6">
        <v>97.016071862826706</v>
      </c>
    </row>
    <row r="12" spans="1:10" x14ac:dyDescent="0.2">
      <c r="A12" s="5" t="s">
        <v>18</v>
      </c>
      <c r="B12" s="6">
        <v>3787.8541001916801</v>
      </c>
      <c r="C12" s="6">
        <v>4267.9431134004699</v>
      </c>
      <c r="D12" s="6">
        <v>4.24901398764775</v>
      </c>
      <c r="E12" s="6">
        <v>186.60699971563301</v>
      </c>
      <c r="F12" s="6">
        <v>874.55102962641797</v>
      </c>
      <c r="G12" s="6">
        <v>732.44639732336395</v>
      </c>
      <c r="H12" s="6">
        <v>729.26064786197105</v>
      </c>
      <c r="I12" s="6">
        <v>16.3795461042005</v>
      </c>
      <c r="J12" s="6">
        <v>97.755131798315503</v>
      </c>
    </row>
    <row r="13" spans="1:10" x14ac:dyDescent="0.2">
      <c r="A13" s="5" t="s">
        <v>19</v>
      </c>
      <c r="B13" s="6">
        <v>4196.6492925085304</v>
      </c>
      <c r="C13" s="6">
        <v>4993.8933884054904</v>
      </c>
      <c r="D13" s="6">
        <v>7.34693422404158</v>
      </c>
      <c r="E13" s="6">
        <v>158.43958971194999</v>
      </c>
      <c r="F13" s="6">
        <v>882.85509157724402</v>
      </c>
      <c r="G13" s="6">
        <v>943.79885863601396</v>
      </c>
      <c r="H13" s="6">
        <v>817.332393345284</v>
      </c>
      <c r="I13" s="6">
        <v>15.0279632866123</v>
      </c>
      <c r="J13" s="6">
        <v>97.902368185138101</v>
      </c>
    </row>
    <row r="14" spans="1:10" x14ac:dyDescent="0.2">
      <c r="A14" s="5" t="s">
        <v>20</v>
      </c>
      <c r="B14" s="6">
        <v>4903.9597128335299</v>
      </c>
      <c r="C14" s="6">
        <v>6185.4107161764496</v>
      </c>
      <c r="D14" s="6">
        <v>5.4749239568237797</v>
      </c>
      <c r="E14" s="6">
        <v>161.25084733353901</v>
      </c>
      <c r="F14" s="6">
        <v>856.35928403979995</v>
      </c>
      <c r="G14" s="6">
        <v>1308.8001968242399</v>
      </c>
      <c r="H14" s="6">
        <v>916.84675564985002</v>
      </c>
      <c r="I14" s="6">
        <v>13.667737276162301</v>
      </c>
      <c r="J14" s="6">
        <v>98.376335450342907</v>
      </c>
    </row>
    <row r="15" spans="1:10" x14ac:dyDescent="0.2">
      <c r="A15" s="7" t="s">
        <v>21</v>
      </c>
      <c r="B15" s="8">
        <v>7455.4018727264602</v>
      </c>
      <c r="C15" s="8">
        <v>10635.810847246499</v>
      </c>
      <c r="D15" s="8">
        <v>1.74217847200805</v>
      </c>
      <c r="E15" s="8">
        <v>221.120093153081</v>
      </c>
      <c r="F15" s="8">
        <v>948.00299967719695</v>
      </c>
      <c r="G15" s="8">
        <v>3042.0011806186899</v>
      </c>
      <c r="H15" s="8">
        <v>1233.1879505863501</v>
      </c>
      <c r="I15" s="8">
        <v>9.51215927452348</v>
      </c>
      <c r="J15" s="8">
        <v>98.883468141037795</v>
      </c>
    </row>
    <row r="16" spans="1:10" x14ac:dyDescent="0.2">
      <c r="A16" s="9" t="s">
        <v>22</v>
      </c>
      <c r="B16" s="8">
        <v>3258.6605708923498</v>
      </c>
      <c r="C16" s="8">
        <v>3508.5014870912901</v>
      </c>
      <c r="D16" s="8">
        <v>61.226461774919699</v>
      </c>
      <c r="E16" s="8">
        <v>160.68315369915399</v>
      </c>
      <c r="F16" s="8">
        <v>848.51486816909301</v>
      </c>
      <c r="G16" s="8">
        <v>694.24880158493102</v>
      </c>
      <c r="H16" s="8">
        <v>543.56251026352697</v>
      </c>
      <c r="I16" s="8">
        <v>18.298080604671799</v>
      </c>
      <c r="J16" s="8">
        <v>97.885117136434602</v>
      </c>
    </row>
    <row r="17" spans="1:12" x14ac:dyDescent="0.2">
      <c r="A17" s="10" t="s">
        <v>23</v>
      </c>
      <c r="B17" s="11">
        <v>1107.6264458293499</v>
      </c>
      <c r="C17" s="11">
        <v>478.16490024308899</v>
      </c>
      <c r="D17" s="11">
        <v>241.154063232179</v>
      </c>
      <c r="E17" s="11">
        <v>101.641895873076</v>
      </c>
      <c r="F17" s="11">
        <v>438.02982017722002</v>
      </c>
      <c r="G17" s="11">
        <v>21.3338993606876</v>
      </c>
      <c r="H17" s="11">
        <v>79.852586888661307</v>
      </c>
      <c r="I17" s="11">
        <v>41.785037763089598</v>
      </c>
      <c r="J17" s="11">
        <v>77.479977854911397</v>
      </c>
    </row>
    <row r="20" spans="1:12" x14ac:dyDescent="0.2">
      <c r="A20" s="82" t="s">
        <v>24</v>
      </c>
      <c r="B20" s="82"/>
      <c r="C20" s="82"/>
      <c r="D20" s="82"/>
      <c r="E20" s="82"/>
      <c r="F20" s="82"/>
      <c r="G20" s="82"/>
      <c r="H20" s="82"/>
      <c r="I20" s="82"/>
      <c r="J20" s="82"/>
    </row>
    <row r="21" spans="1:12" ht="24.2" customHeight="1" x14ac:dyDescent="0.25">
      <c r="A21" s="12" t="s">
        <v>25</v>
      </c>
      <c r="B21" s="78" t="s">
        <v>78</v>
      </c>
      <c r="C21" s="79"/>
      <c r="D21" s="79"/>
      <c r="E21" s="79"/>
      <c r="F21" s="79"/>
      <c r="G21" s="79"/>
      <c r="H21" s="79"/>
      <c r="I21" s="79"/>
      <c r="J21" s="79"/>
      <c r="L21"/>
    </row>
    <row r="22" spans="1:12" ht="17.25" customHeight="1" x14ac:dyDescent="0.25">
      <c r="A22" s="12" t="s">
        <v>27</v>
      </c>
      <c r="B22" s="78" t="s">
        <v>79</v>
      </c>
      <c r="C22" s="79"/>
      <c r="D22" s="79"/>
      <c r="E22" s="79"/>
      <c r="F22" s="79"/>
      <c r="G22" s="79"/>
      <c r="H22" s="79"/>
      <c r="I22" s="79"/>
      <c r="J22" s="79"/>
      <c r="L22"/>
    </row>
    <row r="23" spans="1:12" ht="17.25" customHeight="1" x14ac:dyDescent="0.25">
      <c r="A23" s="12" t="s">
        <v>29</v>
      </c>
      <c r="B23" s="78" t="s">
        <v>80</v>
      </c>
      <c r="C23" s="79"/>
      <c r="D23" s="79"/>
      <c r="E23" s="79"/>
      <c r="F23" s="79"/>
      <c r="G23" s="79"/>
      <c r="H23" s="79"/>
      <c r="I23" s="79"/>
      <c r="J23" s="79"/>
      <c r="L23"/>
    </row>
    <row r="24" spans="1:12" ht="24.2" customHeight="1" x14ac:dyDescent="0.25">
      <c r="A24" s="12" t="s">
        <v>31</v>
      </c>
      <c r="B24" s="78" t="s">
        <v>81</v>
      </c>
      <c r="C24" s="79"/>
      <c r="D24" s="79"/>
      <c r="E24" s="79"/>
      <c r="F24" s="79"/>
      <c r="G24" s="79"/>
      <c r="H24" s="79"/>
      <c r="I24" s="79"/>
      <c r="J24" s="79"/>
      <c r="L24"/>
    </row>
    <row r="25" spans="1:12" ht="24.2" customHeight="1" x14ac:dyDescent="0.25">
      <c r="A25" s="12" t="s">
        <v>33</v>
      </c>
      <c r="B25" s="78" t="s">
        <v>82</v>
      </c>
      <c r="C25" s="79"/>
      <c r="D25" s="79"/>
      <c r="E25" s="79"/>
      <c r="F25" s="79"/>
      <c r="G25" s="79"/>
      <c r="H25" s="79"/>
      <c r="I25" s="79"/>
      <c r="J25" s="79"/>
      <c r="L25"/>
    </row>
    <row r="26" spans="1:12" ht="60.4" customHeight="1" x14ac:dyDescent="0.25">
      <c r="A26" s="12" t="s">
        <v>35</v>
      </c>
      <c r="B26" s="78" t="s">
        <v>83</v>
      </c>
      <c r="C26" s="79"/>
      <c r="D26" s="79"/>
      <c r="E26" s="79"/>
      <c r="F26" s="79"/>
      <c r="G26" s="79"/>
      <c r="H26" s="79"/>
      <c r="I26" s="79"/>
      <c r="J26" s="79"/>
      <c r="L26"/>
    </row>
    <row r="27" spans="1:12" ht="144.94999999999999" customHeight="1" x14ac:dyDescent="0.25">
      <c r="A27" s="12" t="s">
        <v>37</v>
      </c>
      <c r="B27" s="78" t="s">
        <v>84</v>
      </c>
      <c r="C27" s="79"/>
      <c r="D27" s="79"/>
      <c r="E27" s="79"/>
      <c r="F27" s="79"/>
      <c r="G27" s="79"/>
      <c r="H27" s="79"/>
      <c r="I27" s="79"/>
      <c r="J27" s="79"/>
      <c r="L27"/>
    </row>
    <row r="33" spans="1:10" ht="15" x14ac:dyDescent="0.25">
      <c r="A33" s="80" t="s">
        <v>39</v>
      </c>
      <c r="B33" s="81"/>
      <c r="C33" s="81"/>
      <c r="D33" s="81"/>
      <c r="E33" s="81"/>
      <c r="F33" s="81"/>
      <c r="G33" s="81"/>
      <c r="H33" s="81"/>
      <c r="I33" s="81"/>
      <c r="J33" s="81"/>
    </row>
    <row r="34" spans="1:10" x14ac:dyDescent="0.2">
      <c r="A34" s="3"/>
      <c r="B34" s="3"/>
      <c r="C34" s="3"/>
      <c r="D34" s="3"/>
      <c r="E34" s="3"/>
      <c r="F34" s="3"/>
      <c r="G34" s="3"/>
      <c r="H34" s="3"/>
      <c r="I34" s="3"/>
      <c r="J34" s="3"/>
    </row>
    <row r="35" spans="1:10" ht="48" customHeight="1" x14ac:dyDescent="0.2">
      <c r="A35" s="4" t="s">
        <v>2</v>
      </c>
      <c r="B35" s="4" t="s">
        <v>3</v>
      </c>
      <c r="C35" s="4" t="s">
        <v>4</v>
      </c>
      <c r="D35" s="4" t="s">
        <v>5</v>
      </c>
      <c r="E35" s="4" t="s">
        <v>6</v>
      </c>
      <c r="F35" s="4" t="s">
        <v>7</v>
      </c>
      <c r="G35" s="4" t="s">
        <v>8</v>
      </c>
      <c r="H35" s="4" t="s">
        <v>9</v>
      </c>
      <c r="I35" s="4" t="s">
        <v>10</v>
      </c>
      <c r="J35" s="4" t="s">
        <v>11</v>
      </c>
    </row>
    <row r="36" spans="1:10" x14ac:dyDescent="0.2">
      <c r="A36" s="5" t="s">
        <v>12</v>
      </c>
      <c r="B36" s="6">
        <v>948.57802731519701</v>
      </c>
      <c r="C36" s="6">
        <v>339.963206508025</v>
      </c>
      <c r="D36" s="6">
        <v>273.049267156491</v>
      </c>
      <c r="E36" s="6">
        <v>91.211306734811004</v>
      </c>
      <c r="F36" s="6">
        <v>348.58787825743002</v>
      </c>
      <c r="G36" s="6">
        <v>12.611221684606299</v>
      </c>
      <c r="H36" s="6">
        <v>49.808193597715103</v>
      </c>
      <c r="I36" s="6">
        <v>48.654989950026902</v>
      </c>
      <c r="J36" s="6">
        <v>65.425889828567804</v>
      </c>
    </row>
    <row r="37" spans="1:10" x14ac:dyDescent="0.2">
      <c r="A37" s="5" t="s">
        <v>13</v>
      </c>
      <c r="B37" s="6">
        <v>1708.23118784075</v>
      </c>
      <c r="C37" s="6">
        <v>1079.2599071960899</v>
      </c>
      <c r="D37" s="6">
        <v>97.097409769383205</v>
      </c>
      <c r="E37" s="6">
        <v>139.17656595500401</v>
      </c>
      <c r="F37" s="6">
        <v>744.68330733615198</v>
      </c>
      <c r="G37" s="6">
        <v>74.286035513516893</v>
      </c>
      <c r="H37" s="6">
        <v>202.77609941646901</v>
      </c>
      <c r="I37" s="6">
        <v>22.831287822447599</v>
      </c>
      <c r="J37" s="6">
        <v>90.258789494070697</v>
      </c>
    </row>
    <row r="38" spans="1:10" x14ac:dyDescent="0.2">
      <c r="A38" s="5" t="s">
        <v>14</v>
      </c>
      <c r="B38" s="6">
        <v>2189.40420533003</v>
      </c>
      <c r="C38" s="6">
        <v>1636.7275279504699</v>
      </c>
      <c r="D38" s="6">
        <v>49.751022165872101</v>
      </c>
      <c r="E38" s="6">
        <v>184.35382355558599</v>
      </c>
      <c r="F38" s="6">
        <v>884.45988289915397</v>
      </c>
      <c r="G38" s="6">
        <v>161.751045963514</v>
      </c>
      <c r="H38" s="6">
        <v>313.90385831856798</v>
      </c>
      <c r="I38" s="6">
        <v>18.881460133153201</v>
      </c>
      <c r="J38" s="6">
        <v>94.033550674290296</v>
      </c>
    </row>
    <row r="39" spans="1:10" x14ac:dyDescent="0.2">
      <c r="A39" s="5" t="s">
        <v>15</v>
      </c>
      <c r="B39" s="6">
        <v>2493.04850342789</v>
      </c>
      <c r="C39" s="6">
        <v>2085.8277014735099</v>
      </c>
      <c r="D39" s="6">
        <v>23.333047657672601</v>
      </c>
      <c r="E39" s="6">
        <v>148.16290427072099</v>
      </c>
      <c r="F39" s="6">
        <v>982.33956147162405</v>
      </c>
      <c r="G39" s="6">
        <v>257.91890816227999</v>
      </c>
      <c r="H39" s="6">
        <v>392.17211263530999</v>
      </c>
      <c r="I39" s="6">
        <v>13.362843291988099</v>
      </c>
      <c r="J39" s="6">
        <v>95.377724200779596</v>
      </c>
    </row>
    <row r="40" spans="1:10" x14ac:dyDescent="0.2">
      <c r="A40" s="5" t="s">
        <v>16</v>
      </c>
      <c r="B40" s="6">
        <v>2852.1027837930001</v>
      </c>
      <c r="C40" s="6">
        <v>2565.2533849450401</v>
      </c>
      <c r="D40" s="6">
        <v>13.851589184105199</v>
      </c>
      <c r="E40" s="6">
        <v>179.179609084264</v>
      </c>
      <c r="F40" s="6">
        <v>1044.6494440638601</v>
      </c>
      <c r="G40" s="6">
        <v>375.63448778246499</v>
      </c>
      <c r="H40" s="6">
        <v>475.38590442726797</v>
      </c>
      <c r="I40" s="6">
        <v>14.1007484496684</v>
      </c>
      <c r="J40" s="6">
        <v>96.913705227936404</v>
      </c>
    </row>
    <row r="41" spans="1:10" x14ac:dyDescent="0.2">
      <c r="A41" s="5" t="s">
        <v>17</v>
      </c>
      <c r="B41" s="6">
        <v>3198.5808150084899</v>
      </c>
      <c r="C41" s="6">
        <v>3214.53060352169</v>
      </c>
      <c r="D41" s="6">
        <v>11.5396569246789</v>
      </c>
      <c r="E41" s="6">
        <v>158.20114914831001</v>
      </c>
      <c r="F41" s="6">
        <v>1020.32150325357</v>
      </c>
      <c r="G41" s="6">
        <v>530.45452115849798</v>
      </c>
      <c r="H41" s="6">
        <v>576.47535126037405</v>
      </c>
      <c r="I41" s="6">
        <v>13.0701056460668</v>
      </c>
      <c r="J41" s="6">
        <v>97.106921163101404</v>
      </c>
    </row>
    <row r="42" spans="1:10" x14ac:dyDescent="0.2">
      <c r="A42" s="5" t="s">
        <v>18</v>
      </c>
      <c r="B42" s="6">
        <v>3655.95006617643</v>
      </c>
      <c r="C42" s="6">
        <v>4068.36679762431</v>
      </c>
      <c r="D42" s="6">
        <v>4.3262434164485697</v>
      </c>
      <c r="E42" s="6">
        <v>191.45860966307799</v>
      </c>
      <c r="F42" s="6">
        <v>911.38662607313995</v>
      </c>
      <c r="G42" s="6">
        <v>743.900368293116</v>
      </c>
      <c r="H42" s="6">
        <v>689.94209194515599</v>
      </c>
      <c r="I42" s="6">
        <v>16.061594460661599</v>
      </c>
      <c r="J42" s="6">
        <v>97.831812683072002</v>
      </c>
    </row>
    <row r="43" spans="1:10" x14ac:dyDescent="0.2">
      <c r="A43" s="5" t="s">
        <v>19</v>
      </c>
      <c r="B43" s="6">
        <v>4037.3332197055802</v>
      </c>
      <c r="C43" s="6">
        <v>4819.5783992087199</v>
      </c>
      <c r="D43" s="6">
        <v>7.1766751491157397</v>
      </c>
      <c r="E43" s="6">
        <v>155.17125766959899</v>
      </c>
      <c r="F43" s="6">
        <v>885.23551998447601</v>
      </c>
      <c r="G43" s="6">
        <v>960.112399273194</v>
      </c>
      <c r="H43" s="6">
        <v>785.79371997893304</v>
      </c>
      <c r="I43" s="6">
        <v>14.709359525149001</v>
      </c>
      <c r="J43" s="6">
        <v>98.038298487753806</v>
      </c>
    </row>
    <row r="44" spans="1:10" x14ac:dyDescent="0.2">
      <c r="A44" s="5" t="s">
        <v>20</v>
      </c>
      <c r="B44" s="6">
        <v>4719.3867447036</v>
      </c>
      <c r="C44" s="6">
        <v>5999.2819541917097</v>
      </c>
      <c r="D44" s="6">
        <v>5.3580869561071598</v>
      </c>
      <c r="E44" s="6">
        <v>157.84236192479301</v>
      </c>
      <c r="F44" s="6">
        <v>858.67836885929</v>
      </c>
      <c r="G44" s="6">
        <v>1338.6153355290201</v>
      </c>
      <c r="H44" s="6">
        <v>884.26135076163496</v>
      </c>
      <c r="I44" s="6">
        <v>13.400915361037301</v>
      </c>
      <c r="J44" s="6">
        <v>98.418107889945105</v>
      </c>
    </row>
    <row r="45" spans="1:10" x14ac:dyDescent="0.2">
      <c r="A45" s="7" t="s">
        <v>21</v>
      </c>
      <c r="B45" s="8">
        <v>7190.04800791662</v>
      </c>
      <c r="C45" s="8">
        <v>10256.7973684116</v>
      </c>
      <c r="D45" s="8">
        <v>1.7114148624729999</v>
      </c>
      <c r="E45" s="8">
        <v>220.33847914749899</v>
      </c>
      <c r="F45" s="8">
        <v>992.31542150380596</v>
      </c>
      <c r="G45" s="8">
        <v>3016.1312121604101</v>
      </c>
      <c r="H45" s="8">
        <v>1184.9489562764199</v>
      </c>
      <c r="I45" s="8">
        <v>9.1809610012322</v>
      </c>
      <c r="J45" s="8">
        <v>98.900716716548999</v>
      </c>
    </row>
    <row r="46" spans="1:10" x14ac:dyDescent="0.2">
      <c r="A46" s="9" t="s">
        <v>22</v>
      </c>
      <c r="B46" s="8">
        <v>3164.64679897102</v>
      </c>
      <c r="C46" s="8">
        <v>3414.5008469563099</v>
      </c>
      <c r="D46" s="8">
        <v>60.003043469297197</v>
      </c>
      <c r="E46" s="8">
        <v>158.74710374597899</v>
      </c>
      <c r="F46" s="8">
        <v>841.41853655044997</v>
      </c>
      <c r="G46" s="8">
        <v>702.83935302016903</v>
      </c>
      <c r="H46" s="8">
        <v>526.10455933712603</v>
      </c>
      <c r="I46" s="8">
        <v>18.1807302707169</v>
      </c>
      <c r="J46" s="8">
        <v>97.961066715228498</v>
      </c>
    </row>
    <row r="47" spans="1:10" x14ac:dyDescent="0.2">
      <c r="A47" s="10" t="s">
        <v>23</v>
      </c>
      <c r="B47" s="11">
        <v>1074.99242963099</v>
      </c>
      <c r="C47" s="11">
        <v>472.96899999768101</v>
      </c>
      <c r="D47" s="11">
        <v>240.04326994025101</v>
      </c>
      <c r="E47" s="11">
        <v>101.60342857640001</v>
      </c>
      <c r="F47" s="11">
        <v>406.19135927444898</v>
      </c>
      <c r="G47" s="11">
        <v>21.354487774259301</v>
      </c>
      <c r="H47" s="11">
        <v>77.735349527256304</v>
      </c>
      <c r="I47" s="11">
        <v>43.473431664865998</v>
      </c>
      <c r="J47" s="11">
        <v>78.381083097586696</v>
      </c>
    </row>
    <row r="50" spans="1:12" x14ac:dyDescent="0.2">
      <c r="A50" s="82" t="s">
        <v>24</v>
      </c>
      <c r="B50" s="82"/>
      <c r="C50" s="82"/>
      <c r="D50" s="82"/>
      <c r="E50" s="82"/>
      <c r="F50" s="82"/>
      <c r="G50" s="82"/>
      <c r="H50" s="82"/>
      <c r="I50" s="82"/>
      <c r="J50" s="82"/>
    </row>
    <row r="51" spans="1:12" ht="24.2" customHeight="1" x14ac:dyDescent="0.25">
      <c r="A51" s="12" t="s">
        <v>25</v>
      </c>
      <c r="B51" s="78" t="s">
        <v>78</v>
      </c>
      <c r="C51" s="79"/>
      <c r="D51" s="79"/>
      <c r="E51" s="79"/>
      <c r="F51" s="79"/>
      <c r="G51" s="79"/>
      <c r="H51" s="79"/>
      <c r="I51" s="79"/>
      <c r="J51" s="79"/>
      <c r="L51"/>
    </row>
    <row r="52" spans="1:12" ht="17.25" customHeight="1" x14ac:dyDescent="0.25">
      <c r="A52" s="12" t="s">
        <v>27</v>
      </c>
      <c r="B52" s="78" t="s">
        <v>79</v>
      </c>
      <c r="C52" s="79"/>
      <c r="D52" s="79"/>
      <c r="E52" s="79"/>
      <c r="F52" s="79"/>
      <c r="G52" s="79"/>
      <c r="H52" s="79"/>
      <c r="I52" s="79"/>
      <c r="J52" s="79"/>
      <c r="L52"/>
    </row>
    <row r="53" spans="1:12" ht="17.25" customHeight="1" x14ac:dyDescent="0.25">
      <c r="A53" s="12" t="s">
        <v>29</v>
      </c>
      <c r="B53" s="78" t="s">
        <v>80</v>
      </c>
      <c r="C53" s="79"/>
      <c r="D53" s="79"/>
      <c r="E53" s="79"/>
      <c r="F53" s="79"/>
      <c r="G53" s="79"/>
      <c r="H53" s="79"/>
      <c r="I53" s="79"/>
      <c r="J53" s="79"/>
      <c r="L53"/>
    </row>
    <row r="54" spans="1:12" ht="24.2" customHeight="1" x14ac:dyDescent="0.25">
      <c r="A54" s="12" t="s">
        <v>31</v>
      </c>
      <c r="B54" s="78" t="s">
        <v>81</v>
      </c>
      <c r="C54" s="79"/>
      <c r="D54" s="79"/>
      <c r="E54" s="79"/>
      <c r="F54" s="79"/>
      <c r="G54" s="79"/>
      <c r="H54" s="79"/>
      <c r="I54" s="79"/>
      <c r="J54" s="79"/>
      <c r="L54"/>
    </row>
    <row r="55" spans="1:12" ht="24.2" customHeight="1" x14ac:dyDescent="0.25">
      <c r="A55" s="12" t="s">
        <v>33</v>
      </c>
      <c r="B55" s="78" t="s">
        <v>82</v>
      </c>
      <c r="C55" s="79"/>
      <c r="D55" s="79"/>
      <c r="E55" s="79"/>
      <c r="F55" s="79"/>
      <c r="G55" s="79"/>
      <c r="H55" s="79"/>
      <c r="I55" s="79"/>
      <c r="J55" s="79"/>
      <c r="L55"/>
    </row>
    <row r="56" spans="1:12" ht="60.4" customHeight="1" x14ac:dyDescent="0.25">
      <c r="A56" s="12" t="s">
        <v>35</v>
      </c>
      <c r="B56" s="78" t="s">
        <v>83</v>
      </c>
      <c r="C56" s="79"/>
      <c r="D56" s="79"/>
      <c r="E56" s="79"/>
      <c r="F56" s="79"/>
      <c r="G56" s="79"/>
      <c r="H56" s="79"/>
      <c r="I56" s="79"/>
      <c r="J56" s="79"/>
      <c r="L56"/>
    </row>
    <row r="57" spans="1:12" ht="144.94999999999999" customHeight="1" x14ac:dyDescent="0.25">
      <c r="A57" s="12" t="s">
        <v>37</v>
      </c>
      <c r="B57" s="78" t="s">
        <v>84</v>
      </c>
      <c r="C57" s="79"/>
      <c r="D57" s="79"/>
      <c r="E57" s="79"/>
      <c r="F57" s="79"/>
      <c r="G57" s="79"/>
      <c r="H57" s="79"/>
      <c r="I57" s="79"/>
      <c r="J57" s="79"/>
      <c r="L57"/>
    </row>
    <row r="63" spans="1:12" ht="15" x14ac:dyDescent="0.25">
      <c r="A63" s="80" t="s">
        <v>40</v>
      </c>
      <c r="B63" s="81"/>
      <c r="C63" s="81"/>
      <c r="D63" s="81"/>
      <c r="E63" s="81"/>
      <c r="F63" s="81"/>
      <c r="G63" s="81"/>
      <c r="H63" s="81"/>
      <c r="I63" s="81"/>
      <c r="J63" s="81"/>
    </row>
    <row r="64" spans="1:12" x14ac:dyDescent="0.2">
      <c r="A64" s="3"/>
      <c r="B64" s="3"/>
      <c r="C64" s="3"/>
      <c r="D64" s="3"/>
      <c r="E64" s="3"/>
      <c r="F64" s="3"/>
      <c r="G64" s="3"/>
      <c r="H64" s="3"/>
      <c r="I64" s="3"/>
      <c r="J64" s="3"/>
    </row>
    <row r="65" spans="1:10" ht="48" customHeight="1" x14ac:dyDescent="0.2">
      <c r="A65" s="4" t="s">
        <v>2</v>
      </c>
      <c r="B65" s="4" t="s">
        <v>3</v>
      </c>
      <c r="C65" s="4" t="s">
        <v>4</v>
      </c>
      <c r="D65" s="4" t="s">
        <v>5</v>
      </c>
      <c r="E65" s="4" t="s">
        <v>6</v>
      </c>
      <c r="F65" s="4" t="s">
        <v>7</v>
      </c>
      <c r="G65" s="4" t="s">
        <v>8</v>
      </c>
      <c r="H65" s="4" t="s">
        <v>9</v>
      </c>
      <c r="I65" s="4" t="s">
        <v>10</v>
      </c>
      <c r="J65" s="4" t="s">
        <v>11</v>
      </c>
    </row>
    <row r="66" spans="1:10" x14ac:dyDescent="0.2">
      <c r="A66" s="5" t="s">
        <v>12</v>
      </c>
      <c r="B66" s="6">
        <v>933.29733006181004</v>
      </c>
      <c r="C66" s="6">
        <v>334.70819928963999</v>
      </c>
      <c r="D66" s="6">
        <v>277.89819112781697</v>
      </c>
      <c r="E66" s="6">
        <v>86.140619307993006</v>
      </c>
      <c r="F66" s="6">
        <v>336.35324566994097</v>
      </c>
      <c r="G66" s="6">
        <v>12.3355409382853</v>
      </c>
      <c r="H66" s="6">
        <v>49.741091905078697</v>
      </c>
      <c r="I66" s="6">
        <v>49.464584018546802</v>
      </c>
      <c r="J66" s="6">
        <v>64.842079203089099</v>
      </c>
    </row>
    <row r="67" spans="1:10" x14ac:dyDescent="0.2">
      <c r="A67" s="5" t="s">
        <v>13</v>
      </c>
      <c r="B67" s="6">
        <v>1669.1466079404299</v>
      </c>
      <c r="C67" s="6">
        <v>1068.9413820641901</v>
      </c>
      <c r="D67" s="6">
        <v>91.0214209715853</v>
      </c>
      <c r="E67" s="6">
        <v>140.087782501524</v>
      </c>
      <c r="F67" s="6">
        <v>714.66102320713503</v>
      </c>
      <c r="G67" s="6">
        <v>75.617877270850897</v>
      </c>
      <c r="H67" s="6">
        <v>199.13147941266601</v>
      </c>
      <c r="I67" s="6">
        <v>22.835250171100899</v>
      </c>
      <c r="J67" s="6">
        <v>90.632127216045106</v>
      </c>
    </row>
    <row r="68" spans="1:10" x14ac:dyDescent="0.2">
      <c r="A68" s="5" t="s">
        <v>14</v>
      </c>
      <c r="B68" s="6">
        <v>2129.1853608607498</v>
      </c>
      <c r="C68" s="6">
        <v>1639.9283839776599</v>
      </c>
      <c r="D68" s="6">
        <v>39.573452505506403</v>
      </c>
      <c r="E68" s="6">
        <v>159.595822805713</v>
      </c>
      <c r="F68" s="6">
        <v>858.99221254855104</v>
      </c>
      <c r="G68" s="6">
        <v>169.32863486727501</v>
      </c>
      <c r="H68" s="6">
        <v>313.03330738119502</v>
      </c>
      <c r="I68" s="6">
        <v>16.766223603707399</v>
      </c>
      <c r="J68" s="6">
        <v>94.273642343623493</v>
      </c>
    </row>
    <row r="69" spans="1:10" x14ac:dyDescent="0.2">
      <c r="A69" s="5" t="s">
        <v>15</v>
      </c>
      <c r="B69" s="6">
        <v>2427.84422661605</v>
      </c>
      <c r="C69" s="6">
        <v>2027.1167194530401</v>
      </c>
      <c r="D69" s="6">
        <v>16.476500857231699</v>
      </c>
      <c r="E69" s="6">
        <v>129.51192886298799</v>
      </c>
      <c r="F69" s="6">
        <v>980.12931759977403</v>
      </c>
      <c r="G69" s="6">
        <v>252.54576439756499</v>
      </c>
      <c r="H69" s="6">
        <v>377.59014105558703</v>
      </c>
      <c r="I69" s="6">
        <v>11.412835124035301</v>
      </c>
      <c r="J69" s="6">
        <v>95.285779165901403</v>
      </c>
    </row>
    <row r="70" spans="1:10" x14ac:dyDescent="0.2">
      <c r="A70" s="5" t="s">
        <v>16</v>
      </c>
      <c r="B70" s="6">
        <v>2776.8355329788801</v>
      </c>
      <c r="C70" s="6">
        <v>2565.19595775067</v>
      </c>
      <c r="D70" s="6">
        <v>13.592813203131801</v>
      </c>
      <c r="E70" s="6">
        <v>157.320414842155</v>
      </c>
      <c r="F70" s="6">
        <v>984.12581287692205</v>
      </c>
      <c r="G70" s="6">
        <v>377.17665496746702</v>
      </c>
      <c r="H70" s="6">
        <v>472.40316176290798</v>
      </c>
      <c r="I70" s="6">
        <v>13.2590783365206</v>
      </c>
      <c r="J70" s="6">
        <v>97.033144342237406</v>
      </c>
    </row>
    <row r="71" spans="1:10" x14ac:dyDescent="0.2">
      <c r="A71" s="5" t="s">
        <v>17</v>
      </c>
      <c r="B71" s="6">
        <v>3131.2945271528702</v>
      </c>
      <c r="C71" s="6">
        <v>3168.9754529670699</v>
      </c>
      <c r="D71" s="6">
        <v>8.9990468301970896</v>
      </c>
      <c r="E71" s="6">
        <v>151.226428149431</v>
      </c>
      <c r="F71" s="6">
        <v>993.50088094531702</v>
      </c>
      <c r="G71" s="6">
        <v>539.06843473066897</v>
      </c>
      <c r="H71" s="6">
        <v>557.99210671286403</v>
      </c>
      <c r="I71" s="6">
        <v>12.6802719625263</v>
      </c>
      <c r="J71" s="6">
        <v>97.110739802696401</v>
      </c>
    </row>
    <row r="72" spans="1:10" x14ac:dyDescent="0.2">
      <c r="A72" s="5" t="s">
        <v>18</v>
      </c>
      <c r="B72" s="6">
        <v>3614.3744881730499</v>
      </c>
      <c r="C72" s="6">
        <v>4088.8198515680501</v>
      </c>
      <c r="D72" s="6">
        <v>4.7992818415876801</v>
      </c>
      <c r="E72" s="6">
        <v>171.172311302574</v>
      </c>
      <c r="F72" s="6">
        <v>865.25362532184795</v>
      </c>
      <c r="G72" s="6">
        <v>744.98741963303996</v>
      </c>
      <c r="H72" s="6">
        <v>689.28146872300294</v>
      </c>
      <c r="I72" s="6">
        <v>15.127898875036699</v>
      </c>
      <c r="J72" s="6">
        <v>97.807585332045605</v>
      </c>
    </row>
    <row r="73" spans="1:10" x14ac:dyDescent="0.2">
      <c r="A73" s="5" t="s">
        <v>19</v>
      </c>
      <c r="B73" s="6">
        <v>3966.4841094988601</v>
      </c>
      <c r="C73" s="6">
        <v>4798.7681045171503</v>
      </c>
      <c r="D73" s="6">
        <v>7.2257275313275802</v>
      </c>
      <c r="E73" s="6">
        <v>134.31820930462601</v>
      </c>
      <c r="F73" s="6">
        <v>841.08370020819802</v>
      </c>
      <c r="G73" s="6">
        <v>953.97089761706695</v>
      </c>
      <c r="H73" s="6">
        <v>781.72517371613196</v>
      </c>
      <c r="I73" s="6">
        <v>13.845094582540099</v>
      </c>
      <c r="J73" s="6">
        <v>98.082476101609998</v>
      </c>
    </row>
    <row r="74" spans="1:10" x14ac:dyDescent="0.2">
      <c r="A74" s="5" t="s">
        <v>20</v>
      </c>
      <c r="B74" s="6">
        <v>4633.85834015402</v>
      </c>
      <c r="C74" s="6">
        <v>5903.2542179968204</v>
      </c>
      <c r="D74" s="6">
        <v>3.5474068464738102</v>
      </c>
      <c r="E74" s="6">
        <v>146.057531398658</v>
      </c>
      <c r="F74" s="6">
        <v>856.74831057984704</v>
      </c>
      <c r="G74" s="6">
        <v>1329.7929717372699</v>
      </c>
      <c r="H74" s="6">
        <v>868.42104241023401</v>
      </c>
      <c r="I74" s="6">
        <v>12.127884076294199</v>
      </c>
      <c r="J74" s="6">
        <v>98.415864966202307</v>
      </c>
    </row>
    <row r="75" spans="1:10" x14ac:dyDescent="0.2">
      <c r="A75" s="7" t="s">
        <v>21</v>
      </c>
      <c r="B75" s="8">
        <v>7203.2303742448003</v>
      </c>
      <c r="C75" s="8">
        <v>10319.0382873666</v>
      </c>
      <c r="D75" s="8">
        <v>1.8979573229422999</v>
      </c>
      <c r="E75" s="8">
        <v>206.90832065359299</v>
      </c>
      <c r="F75" s="8">
        <v>1004.40683471125</v>
      </c>
      <c r="G75" s="8">
        <v>3070.6993923937498</v>
      </c>
      <c r="H75" s="8">
        <v>1178.1212854505</v>
      </c>
      <c r="I75" s="8">
        <v>7.98188514396948</v>
      </c>
      <c r="J75" s="8">
        <v>98.915952991848599</v>
      </c>
    </row>
    <row r="76" spans="1:10" x14ac:dyDescent="0.2">
      <c r="A76" s="9" t="s">
        <v>22</v>
      </c>
      <c r="B76" s="8">
        <v>3120.4065785735802</v>
      </c>
      <c r="C76" s="8">
        <v>3406.21977664312</v>
      </c>
      <c r="D76" s="8">
        <v>57.614981973493101</v>
      </c>
      <c r="E76" s="8">
        <v>145.13211357827799</v>
      </c>
      <c r="F76" s="8">
        <v>819.425187161233</v>
      </c>
      <c r="G76" s="8">
        <v>709.17130493386605</v>
      </c>
      <c r="H76" s="8">
        <v>520.80039894469803</v>
      </c>
      <c r="I76" s="8">
        <v>17.275506855900499</v>
      </c>
      <c r="J76" s="8">
        <v>97.985011660936294</v>
      </c>
    </row>
    <row r="77" spans="1:10" x14ac:dyDescent="0.2">
      <c r="A77" s="10" t="s">
        <v>23</v>
      </c>
      <c r="B77" s="11">
        <v>1081.69382310881</v>
      </c>
      <c r="C77" s="11">
        <v>489.15171234755297</v>
      </c>
      <c r="D77" s="11">
        <v>238.932853168603</v>
      </c>
      <c r="E77" s="11">
        <v>99.336867715185505</v>
      </c>
      <c r="F77" s="11">
        <v>404.11676941153598</v>
      </c>
      <c r="G77" s="11">
        <v>23.296227150472699</v>
      </c>
      <c r="H77" s="11">
        <v>81.311538901628495</v>
      </c>
      <c r="I77" s="11">
        <v>43.230972417402199</v>
      </c>
      <c r="J77" s="11">
        <v>80.263741338241104</v>
      </c>
    </row>
    <row r="80" spans="1:10" x14ac:dyDescent="0.2">
      <c r="A80" s="82" t="s">
        <v>24</v>
      </c>
      <c r="B80" s="82"/>
      <c r="C80" s="82"/>
      <c r="D80" s="82"/>
      <c r="E80" s="82"/>
      <c r="F80" s="82"/>
      <c r="G80" s="82"/>
      <c r="H80" s="82"/>
      <c r="I80" s="82"/>
      <c r="J80" s="82"/>
    </row>
    <row r="81" spans="1:12" ht="24.2" customHeight="1" x14ac:dyDescent="0.25">
      <c r="A81" s="12" t="s">
        <v>25</v>
      </c>
      <c r="B81" s="78" t="s">
        <v>78</v>
      </c>
      <c r="C81" s="79"/>
      <c r="D81" s="79"/>
      <c r="E81" s="79"/>
      <c r="F81" s="79"/>
      <c r="G81" s="79"/>
      <c r="H81" s="79"/>
      <c r="I81" s="79"/>
      <c r="J81" s="79"/>
      <c r="L81"/>
    </row>
    <row r="82" spans="1:12" ht="17.25" customHeight="1" x14ac:dyDescent="0.25">
      <c r="A82" s="12" t="s">
        <v>27</v>
      </c>
      <c r="B82" s="78" t="s">
        <v>79</v>
      </c>
      <c r="C82" s="79"/>
      <c r="D82" s="79"/>
      <c r="E82" s="79"/>
      <c r="F82" s="79"/>
      <c r="G82" s="79"/>
      <c r="H82" s="79"/>
      <c r="I82" s="79"/>
      <c r="J82" s="79"/>
      <c r="L82"/>
    </row>
    <row r="83" spans="1:12" ht="17.25" customHeight="1" x14ac:dyDescent="0.25">
      <c r="A83" s="12" t="s">
        <v>29</v>
      </c>
      <c r="B83" s="78" t="s">
        <v>80</v>
      </c>
      <c r="C83" s="79"/>
      <c r="D83" s="79"/>
      <c r="E83" s="79"/>
      <c r="F83" s="79"/>
      <c r="G83" s="79"/>
      <c r="H83" s="79"/>
      <c r="I83" s="79"/>
      <c r="J83" s="79"/>
      <c r="L83"/>
    </row>
    <row r="84" spans="1:12" ht="24.2" customHeight="1" x14ac:dyDescent="0.25">
      <c r="A84" s="12" t="s">
        <v>31</v>
      </c>
      <c r="B84" s="78" t="s">
        <v>81</v>
      </c>
      <c r="C84" s="79"/>
      <c r="D84" s="79"/>
      <c r="E84" s="79"/>
      <c r="F84" s="79"/>
      <c r="G84" s="79"/>
      <c r="H84" s="79"/>
      <c r="I84" s="79"/>
      <c r="J84" s="79"/>
      <c r="L84"/>
    </row>
    <row r="85" spans="1:12" ht="24.2" customHeight="1" x14ac:dyDescent="0.25">
      <c r="A85" s="12" t="s">
        <v>33</v>
      </c>
      <c r="B85" s="78" t="s">
        <v>82</v>
      </c>
      <c r="C85" s="79"/>
      <c r="D85" s="79"/>
      <c r="E85" s="79"/>
      <c r="F85" s="79"/>
      <c r="G85" s="79"/>
      <c r="H85" s="79"/>
      <c r="I85" s="79"/>
      <c r="J85" s="79"/>
      <c r="L85"/>
    </row>
    <row r="86" spans="1:12" ht="60.4" customHeight="1" x14ac:dyDescent="0.25">
      <c r="A86" s="12" t="s">
        <v>35</v>
      </c>
      <c r="B86" s="78" t="s">
        <v>85</v>
      </c>
      <c r="C86" s="79"/>
      <c r="D86" s="79"/>
      <c r="E86" s="79"/>
      <c r="F86" s="79"/>
      <c r="G86" s="79"/>
      <c r="H86" s="79"/>
      <c r="I86" s="79"/>
      <c r="J86" s="79"/>
      <c r="L86"/>
    </row>
    <row r="87" spans="1:12" ht="144.94999999999999" customHeight="1" x14ac:dyDescent="0.25">
      <c r="A87" s="12" t="s">
        <v>37</v>
      </c>
      <c r="B87" s="78" t="s">
        <v>84</v>
      </c>
      <c r="C87" s="79"/>
      <c r="D87" s="79"/>
      <c r="E87" s="79"/>
      <c r="F87" s="79"/>
      <c r="G87" s="79"/>
      <c r="H87" s="79"/>
      <c r="I87" s="79"/>
      <c r="J87" s="79"/>
      <c r="L87"/>
    </row>
    <row r="93" spans="1:12" ht="15" x14ac:dyDescent="0.25">
      <c r="A93" s="80" t="s">
        <v>42</v>
      </c>
      <c r="B93" s="81"/>
      <c r="C93" s="81"/>
      <c r="D93" s="81"/>
      <c r="E93" s="81"/>
      <c r="F93" s="81"/>
      <c r="G93" s="81"/>
      <c r="H93" s="81"/>
      <c r="I93" s="81"/>
      <c r="J93" s="81"/>
    </row>
    <row r="94" spans="1:12" x14ac:dyDescent="0.2">
      <c r="A94" s="3"/>
      <c r="B94" s="3"/>
      <c r="C94" s="3"/>
      <c r="D94" s="3"/>
      <c r="E94" s="3"/>
      <c r="F94" s="3"/>
      <c r="G94" s="3"/>
      <c r="H94" s="3"/>
      <c r="I94" s="3"/>
      <c r="J94" s="3"/>
    </row>
    <row r="95" spans="1:12" ht="48" customHeight="1" x14ac:dyDescent="0.2">
      <c r="A95" s="4" t="s">
        <v>2</v>
      </c>
      <c r="B95" s="4" t="s">
        <v>3</v>
      </c>
      <c r="C95" s="4" t="s">
        <v>4</v>
      </c>
      <c r="D95" s="4" t="s">
        <v>5</v>
      </c>
      <c r="E95" s="4" t="s">
        <v>6</v>
      </c>
      <c r="F95" s="4" t="s">
        <v>7</v>
      </c>
      <c r="G95" s="4" t="s">
        <v>8</v>
      </c>
      <c r="H95" s="4" t="s">
        <v>9</v>
      </c>
      <c r="I95" s="4" t="s">
        <v>10</v>
      </c>
      <c r="J95" s="4" t="s">
        <v>11</v>
      </c>
    </row>
    <row r="96" spans="1:12" x14ac:dyDescent="0.2">
      <c r="A96" s="5" t="s">
        <v>12</v>
      </c>
      <c r="B96" s="6">
        <v>913.112870104374</v>
      </c>
      <c r="C96" s="6">
        <v>323.181156791955</v>
      </c>
      <c r="D96" s="6">
        <v>270.58408911047201</v>
      </c>
      <c r="E96" s="6">
        <v>83.651805205903599</v>
      </c>
      <c r="F96" s="6">
        <v>334.29905654362398</v>
      </c>
      <c r="G96" s="6">
        <v>11.6896658998582</v>
      </c>
      <c r="H96" s="6">
        <v>47.3173112547328</v>
      </c>
      <c r="I96" s="6">
        <v>48.970140362530799</v>
      </c>
      <c r="J96" s="6">
        <v>63.107833172804803</v>
      </c>
    </row>
    <row r="97" spans="1:12" x14ac:dyDescent="0.2">
      <c r="A97" s="5" t="s">
        <v>13</v>
      </c>
      <c r="B97" s="6">
        <v>1634.45085707673</v>
      </c>
      <c r="C97" s="6">
        <v>1040.8377464734799</v>
      </c>
      <c r="D97" s="6">
        <v>98.440055849804494</v>
      </c>
      <c r="E97" s="6">
        <v>140.425206781772</v>
      </c>
      <c r="F97" s="6">
        <v>689.11915875296597</v>
      </c>
      <c r="G97" s="6">
        <v>71.129310560036004</v>
      </c>
      <c r="H97" s="6">
        <v>194.23267179519999</v>
      </c>
      <c r="I97" s="6">
        <v>24.078560284616799</v>
      </c>
      <c r="J97" s="6">
        <v>90.254840630243393</v>
      </c>
    </row>
    <row r="98" spans="1:12" x14ac:dyDescent="0.2">
      <c r="A98" s="5" t="s">
        <v>14</v>
      </c>
      <c r="B98" s="6">
        <v>2066.9650524858898</v>
      </c>
      <c r="C98" s="6">
        <v>1582.9972562069399</v>
      </c>
      <c r="D98" s="6">
        <v>39.523704320662802</v>
      </c>
      <c r="E98" s="6">
        <v>151.93644537382099</v>
      </c>
      <c r="F98" s="6">
        <v>839.03603485568203</v>
      </c>
      <c r="G98" s="6">
        <v>161.03991275908001</v>
      </c>
      <c r="H98" s="6">
        <v>300.35205449569099</v>
      </c>
      <c r="I98" s="6">
        <v>16.875311013788401</v>
      </c>
      <c r="J98" s="6">
        <v>94.187402719356001</v>
      </c>
    </row>
    <row r="99" spans="1:12" x14ac:dyDescent="0.2">
      <c r="A99" s="5" t="s">
        <v>15</v>
      </c>
      <c r="B99" s="6">
        <v>2374.1857261805899</v>
      </c>
      <c r="C99" s="6">
        <v>1992.02225567542</v>
      </c>
      <c r="D99" s="6">
        <v>17.1769586774342</v>
      </c>
      <c r="E99" s="6">
        <v>133.187768267233</v>
      </c>
      <c r="F99" s="6">
        <v>941.83311822420603</v>
      </c>
      <c r="G99" s="6">
        <v>244.918263795488</v>
      </c>
      <c r="H99" s="6">
        <v>373.09557130797799</v>
      </c>
      <c r="I99" s="6">
        <v>11.9209333648921</v>
      </c>
      <c r="J99" s="6">
        <v>95.130269086536501</v>
      </c>
    </row>
    <row r="100" spans="1:12" x14ac:dyDescent="0.2">
      <c r="A100" s="5" t="s">
        <v>16</v>
      </c>
      <c r="B100" s="6">
        <v>2712.9976151749902</v>
      </c>
      <c r="C100" s="6">
        <v>2516.8537735104201</v>
      </c>
      <c r="D100" s="6">
        <v>17.163443478024099</v>
      </c>
      <c r="E100" s="6">
        <v>158.474338574982</v>
      </c>
      <c r="F100" s="6">
        <v>936.374055450632</v>
      </c>
      <c r="G100" s="6">
        <v>362.18053481745602</v>
      </c>
      <c r="H100" s="6">
        <v>463.53562162958298</v>
      </c>
      <c r="I100" s="6">
        <v>14.1016749788323</v>
      </c>
      <c r="J100" s="6">
        <v>96.915871748556995</v>
      </c>
    </row>
    <row r="101" spans="1:12" x14ac:dyDescent="0.2">
      <c r="A101" s="5" t="s">
        <v>17</v>
      </c>
      <c r="B101" s="6">
        <v>3060.1442285931298</v>
      </c>
      <c r="C101" s="6">
        <v>3120.29365816885</v>
      </c>
      <c r="D101" s="6">
        <v>9.9097464285368204</v>
      </c>
      <c r="E101" s="6">
        <v>150.142815159881</v>
      </c>
      <c r="F101" s="6">
        <v>944.18226939717499</v>
      </c>
      <c r="G101" s="6">
        <v>519.82246175875002</v>
      </c>
      <c r="H101" s="6">
        <v>554.41671273175098</v>
      </c>
      <c r="I101" s="6">
        <v>13.3430954282861</v>
      </c>
      <c r="J101" s="6">
        <v>97.114968600577598</v>
      </c>
    </row>
    <row r="102" spans="1:12" x14ac:dyDescent="0.2">
      <c r="A102" s="5" t="s">
        <v>18</v>
      </c>
      <c r="B102" s="6">
        <v>3489.5497791983998</v>
      </c>
      <c r="C102" s="6">
        <v>3923.41124095845</v>
      </c>
      <c r="D102" s="6">
        <v>4.4614419018318996</v>
      </c>
      <c r="E102" s="6">
        <v>165.52122525758901</v>
      </c>
      <c r="F102" s="6">
        <v>853.82622393768497</v>
      </c>
      <c r="G102" s="6">
        <v>711.58632378461698</v>
      </c>
      <c r="H102" s="6">
        <v>665.74522889941102</v>
      </c>
      <c r="I102" s="6">
        <v>15.105584926608399</v>
      </c>
      <c r="J102" s="6">
        <v>97.706595450190605</v>
      </c>
    </row>
    <row r="103" spans="1:12" x14ac:dyDescent="0.2">
      <c r="A103" s="5" t="s">
        <v>19</v>
      </c>
      <c r="B103" s="6">
        <v>3870.59563521271</v>
      </c>
      <c r="C103" s="6">
        <v>4685.8582734695301</v>
      </c>
      <c r="D103" s="6">
        <v>7.2749033921858901</v>
      </c>
      <c r="E103" s="6">
        <v>135.403003681005</v>
      </c>
      <c r="F103" s="6">
        <v>808.63272435261604</v>
      </c>
      <c r="G103" s="6">
        <v>921.78393380416696</v>
      </c>
      <c r="H103" s="6">
        <v>767.94601003699597</v>
      </c>
      <c r="I103" s="6">
        <v>14.1657297783735</v>
      </c>
      <c r="J103" s="6">
        <v>98.044922320589905</v>
      </c>
    </row>
    <row r="104" spans="1:12" x14ac:dyDescent="0.2">
      <c r="A104" s="5" t="s">
        <v>20</v>
      </c>
      <c r="B104" s="6">
        <v>4500.3999748042197</v>
      </c>
      <c r="C104" s="6">
        <v>5729.2791002875601</v>
      </c>
      <c r="D104" s="6">
        <v>3.5499588711132302</v>
      </c>
      <c r="E104" s="6">
        <v>145.24893069681099</v>
      </c>
      <c r="F104" s="6">
        <v>832.20708080105396</v>
      </c>
      <c r="G104" s="6">
        <v>1285.51817560315</v>
      </c>
      <c r="H104" s="6">
        <v>848.16391300249904</v>
      </c>
      <c r="I104" s="6">
        <v>12.249934577120699</v>
      </c>
      <c r="J104" s="6">
        <v>98.386449023927099</v>
      </c>
    </row>
    <row r="105" spans="1:12" x14ac:dyDescent="0.2">
      <c r="A105" s="7" t="s">
        <v>21</v>
      </c>
      <c r="B105" s="8">
        <v>7003.0522588125305</v>
      </c>
      <c r="C105" s="8">
        <v>9982.8428942410101</v>
      </c>
      <c r="D105" s="8">
        <v>1.7936162710371899</v>
      </c>
      <c r="E105" s="8">
        <v>204.00353628794099</v>
      </c>
      <c r="F105" s="8">
        <v>1011.81973685858</v>
      </c>
      <c r="G105" s="8">
        <v>2972.6369428193598</v>
      </c>
      <c r="H105" s="8">
        <v>1142.34050138409</v>
      </c>
      <c r="I105" s="8">
        <v>7.9483294905275104</v>
      </c>
      <c r="J105" s="8">
        <v>98.893751396689794</v>
      </c>
    </row>
    <row r="106" spans="1:12" x14ac:dyDescent="0.2">
      <c r="A106" s="9" t="s">
        <v>22</v>
      </c>
      <c r="B106" s="8">
        <v>3038.01260817301</v>
      </c>
      <c r="C106" s="8">
        <v>3310.2293533856</v>
      </c>
      <c r="D106" s="8">
        <v>57.995816866367697</v>
      </c>
      <c r="E106" s="8">
        <v>143.703151677183</v>
      </c>
      <c r="F106" s="8">
        <v>795.44546328562399</v>
      </c>
      <c r="G106" s="8">
        <v>684.75301277524602</v>
      </c>
      <c r="H106" s="8">
        <v>508.27352622207098</v>
      </c>
      <c r="I106" s="8">
        <v>17.643276681669199</v>
      </c>
      <c r="J106" s="8">
        <v>97.942832296489698</v>
      </c>
    </row>
    <row r="107" spans="1:12" x14ac:dyDescent="0.2">
      <c r="A107" s="10" t="s">
        <v>23</v>
      </c>
      <c r="B107" s="11">
        <v>1052.2355838891999</v>
      </c>
      <c r="C107" s="11">
        <v>468.15840567434498</v>
      </c>
      <c r="D107" s="11">
        <v>235.747676999958</v>
      </c>
      <c r="E107" s="11">
        <v>95.199663530732295</v>
      </c>
      <c r="F107" s="11">
        <v>397.40737796701097</v>
      </c>
      <c r="G107" s="11">
        <v>21.995132909237299</v>
      </c>
      <c r="H107" s="11">
        <v>77.299974014556895</v>
      </c>
      <c r="I107" s="11">
        <v>43.176971894957603</v>
      </c>
      <c r="J107" s="11">
        <v>79.2999687142417</v>
      </c>
    </row>
    <row r="110" spans="1:12" x14ac:dyDescent="0.2">
      <c r="A110" s="82" t="s">
        <v>24</v>
      </c>
      <c r="B110" s="82"/>
      <c r="C110" s="82"/>
      <c r="D110" s="82"/>
      <c r="E110" s="82"/>
      <c r="F110" s="82"/>
      <c r="G110" s="82"/>
      <c r="H110" s="82"/>
      <c r="I110" s="82"/>
      <c r="J110" s="82"/>
    </row>
    <row r="111" spans="1:12" ht="24.2" customHeight="1" x14ac:dyDescent="0.25">
      <c r="A111" s="12" t="s">
        <v>25</v>
      </c>
      <c r="B111" s="78" t="s">
        <v>78</v>
      </c>
      <c r="C111" s="79"/>
      <c r="D111" s="79"/>
      <c r="E111" s="79"/>
      <c r="F111" s="79"/>
      <c r="G111" s="79"/>
      <c r="H111" s="79"/>
      <c r="I111" s="79"/>
      <c r="J111" s="79"/>
      <c r="L111"/>
    </row>
    <row r="112" spans="1:12" ht="17.25" customHeight="1" x14ac:dyDescent="0.25">
      <c r="A112" s="12" t="s">
        <v>27</v>
      </c>
      <c r="B112" s="78" t="s">
        <v>79</v>
      </c>
      <c r="C112" s="79"/>
      <c r="D112" s="79"/>
      <c r="E112" s="79"/>
      <c r="F112" s="79"/>
      <c r="G112" s="79"/>
      <c r="H112" s="79"/>
      <c r="I112" s="79"/>
      <c r="J112" s="79"/>
      <c r="L112"/>
    </row>
    <row r="113" spans="1:12" ht="17.25" customHeight="1" x14ac:dyDescent="0.25">
      <c r="A113" s="12" t="s">
        <v>29</v>
      </c>
      <c r="B113" s="78" t="s">
        <v>80</v>
      </c>
      <c r="C113" s="79"/>
      <c r="D113" s="79"/>
      <c r="E113" s="79"/>
      <c r="F113" s="79"/>
      <c r="G113" s="79"/>
      <c r="H113" s="79"/>
      <c r="I113" s="79"/>
      <c r="J113" s="79"/>
      <c r="L113"/>
    </row>
    <row r="114" spans="1:12" ht="24.2" customHeight="1" x14ac:dyDescent="0.25">
      <c r="A114" s="12" t="s">
        <v>31</v>
      </c>
      <c r="B114" s="78" t="s">
        <v>81</v>
      </c>
      <c r="C114" s="79"/>
      <c r="D114" s="79"/>
      <c r="E114" s="79"/>
      <c r="F114" s="79"/>
      <c r="G114" s="79"/>
      <c r="H114" s="79"/>
      <c r="I114" s="79"/>
      <c r="J114" s="79"/>
      <c r="L114"/>
    </row>
    <row r="115" spans="1:12" ht="24.2" customHeight="1" x14ac:dyDescent="0.25">
      <c r="A115" s="12" t="s">
        <v>33</v>
      </c>
      <c r="B115" s="78" t="s">
        <v>82</v>
      </c>
      <c r="C115" s="79"/>
      <c r="D115" s="79"/>
      <c r="E115" s="79"/>
      <c r="F115" s="79"/>
      <c r="G115" s="79"/>
      <c r="H115" s="79"/>
      <c r="I115" s="79"/>
      <c r="J115" s="79"/>
      <c r="L115"/>
    </row>
    <row r="116" spans="1:12" ht="60.4" customHeight="1" x14ac:dyDescent="0.25">
      <c r="A116" s="12" t="s">
        <v>35</v>
      </c>
      <c r="B116" s="78" t="s">
        <v>85</v>
      </c>
      <c r="C116" s="79"/>
      <c r="D116" s="79"/>
      <c r="E116" s="79"/>
      <c r="F116" s="79"/>
      <c r="G116" s="79"/>
      <c r="H116" s="79"/>
      <c r="I116" s="79"/>
      <c r="J116" s="79"/>
      <c r="L116"/>
    </row>
    <row r="117" spans="1:12" ht="144.94999999999999" customHeight="1" x14ac:dyDescent="0.25">
      <c r="A117" s="12" t="s">
        <v>37</v>
      </c>
      <c r="B117" s="78" t="s">
        <v>84</v>
      </c>
      <c r="C117" s="79"/>
      <c r="D117" s="79"/>
      <c r="E117" s="79"/>
      <c r="F117" s="79"/>
      <c r="G117" s="79"/>
      <c r="H117" s="79"/>
      <c r="I117" s="79"/>
      <c r="J117" s="79"/>
      <c r="L117"/>
    </row>
    <row r="120" spans="1:12" x14ac:dyDescent="0.2">
      <c r="A120" s="13" t="s">
        <v>43</v>
      </c>
    </row>
    <row r="121" spans="1:12" ht="36.200000000000003" customHeight="1" x14ac:dyDescent="0.25">
      <c r="A121" s="77" t="s">
        <v>44</v>
      </c>
      <c r="B121" s="77"/>
      <c r="C121" s="77"/>
      <c r="D121" s="77"/>
      <c r="E121" s="77"/>
      <c r="F121" s="77"/>
      <c r="G121" s="77"/>
      <c r="H121" s="77"/>
      <c r="I121" s="77"/>
      <c r="J121" s="77"/>
      <c r="L121"/>
    </row>
    <row r="122" spans="1:12" x14ac:dyDescent="0.2">
      <c r="A122" s="1" t="s">
        <v>45</v>
      </c>
    </row>
    <row r="123" spans="1:12" x14ac:dyDescent="0.2">
      <c r="A123" s="1" t="s">
        <v>46</v>
      </c>
    </row>
    <row r="125" spans="1:12" x14ac:dyDescent="0.2">
      <c r="A125" s="1" t="s">
        <v>383</v>
      </c>
    </row>
    <row r="126" spans="1:12" x14ac:dyDescent="0.2">
      <c r="A126" s="15" t="s">
        <v>47</v>
      </c>
    </row>
  </sheetData>
  <sheetProtection objects="1" scenarios="1"/>
  <mergeCells count="37">
    <mergeCell ref="B24:J24"/>
    <mergeCell ref="A3:J3"/>
    <mergeCell ref="A20:J20"/>
    <mergeCell ref="B21:J21"/>
    <mergeCell ref="B22:J22"/>
    <mergeCell ref="B23:J23"/>
    <mergeCell ref="B57:J57"/>
    <mergeCell ref="B25:J25"/>
    <mergeCell ref="B26:J26"/>
    <mergeCell ref="B27:J27"/>
    <mergeCell ref="A33:J33"/>
    <mergeCell ref="A50:J50"/>
    <mergeCell ref="B51:J51"/>
    <mergeCell ref="B52:J52"/>
    <mergeCell ref="B53:J53"/>
    <mergeCell ref="B54:J54"/>
    <mergeCell ref="B55:J55"/>
    <mergeCell ref="B56:J56"/>
    <mergeCell ref="B111:J111"/>
    <mergeCell ref="A63:J63"/>
    <mergeCell ref="A80:J80"/>
    <mergeCell ref="B81:J81"/>
    <mergeCell ref="B82:J82"/>
    <mergeCell ref="B83:J83"/>
    <mergeCell ref="B84:J84"/>
    <mergeCell ref="B85:J85"/>
    <mergeCell ref="B86:J86"/>
    <mergeCell ref="B87:J87"/>
    <mergeCell ref="A93:J93"/>
    <mergeCell ref="A110:J110"/>
    <mergeCell ref="A121:J121"/>
    <mergeCell ref="B112:J112"/>
    <mergeCell ref="B113:J113"/>
    <mergeCell ref="B114:J114"/>
    <mergeCell ref="B115:J115"/>
    <mergeCell ref="B116:J116"/>
    <mergeCell ref="B117:J117"/>
  </mergeCells>
  <pageMargins left="0.69999998807907104" right="0.69999998807907104" top="0.75" bottom="0.75" header="0.30000001192092896" footer="0.30000001192092896"/>
  <pageSetup errors="blank"/>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26"/>
  <sheetViews>
    <sheetView workbookViewId="0"/>
  </sheetViews>
  <sheetFormatPr defaultColWidth="0" defaultRowHeight="11.25" x14ac:dyDescent="0.2"/>
  <cols>
    <col min="1" max="10" width="14.28515625" style="1" customWidth="1"/>
    <col min="11" max="11" width="0" style="1" hidden="1"/>
    <col min="12" max="12" width="12.28515625" style="1" customWidth="1"/>
    <col min="13" max="16384" width="0" style="1" hidden="1"/>
  </cols>
  <sheetData>
    <row r="1" spans="1:10" ht="15" x14ac:dyDescent="0.25">
      <c r="A1" s="2" t="s">
        <v>69</v>
      </c>
    </row>
    <row r="3" spans="1:10" ht="15" x14ac:dyDescent="0.25">
      <c r="A3" s="80" t="s">
        <v>1</v>
      </c>
      <c r="B3" s="81"/>
      <c r="C3" s="81"/>
      <c r="D3" s="81"/>
      <c r="E3" s="81"/>
      <c r="F3" s="81"/>
      <c r="G3" s="81"/>
      <c r="H3" s="81"/>
      <c r="I3" s="81"/>
      <c r="J3" s="81"/>
    </row>
    <row r="4" spans="1:10" x14ac:dyDescent="0.2">
      <c r="A4" s="3"/>
      <c r="B4" s="3"/>
      <c r="C4" s="3"/>
      <c r="D4" s="3"/>
      <c r="E4" s="3"/>
      <c r="F4" s="3"/>
      <c r="G4" s="3"/>
      <c r="H4" s="3"/>
      <c r="I4" s="3"/>
      <c r="J4" s="3"/>
    </row>
    <row r="5" spans="1:10" ht="48" customHeight="1" x14ac:dyDescent="0.2">
      <c r="A5" s="4" t="s">
        <v>2</v>
      </c>
      <c r="B5" s="4" t="s">
        <v>3</v>
      </c>
      <c r="C5" s="4" t="s">
        <v>4</v>
      </c>
      <c r="D5" s="4" t="s">
        <v>5</v>
      </c>
      <c r="E5" s="4" t="s">
        <v>6</v>
      </c>
      <c r="F5" s="4" t="s">
        <v>7</v>
      </c>
      <c r="G5" s="4" t="s">
        <v>8</v>
      </c>
      <c r="H5" s="4" t="s">
        <v>9</v>
      </c>
      <c r="I5" s="4" t="s">
        <v>10</v>
      </c>
      <c r="J5" s="4" t="s">
        <v>11</v>
      </c>
    </row>
    <row r="6" spans="1:10" x14ac:dyDescent="0.2">
      <c r="A6" s="5" t="s">
        <v>12</v>
      </c>
      <c r="B6" s="6">
        <v>1400.4496679696499</v>
      </c>
      <c r="C6" s="6">
        <v>629.90567847388002</v>
      </c>
      <c r="D6" s="6">
        <v>410.34799502004</v>
      </c>
      <c r="E6" s="6">
        <v>449.12668716143099</v>
      </c>
      <c r="F6" s="6">
        <v>403.07150816224498</v>
      </c>
      <c r="G6" s="6">
        <v>479.94502889413002</v>
      </c>
      <c r="H6" s="6">
        <v>12.0571053192901</v>
      </c>
      <c r="I6" s="6">
        <v>60.852526969380399</v>
      </c>
      <c r="J6" s="6">
        <v>100</v>
      </c>
    </row>
    <row r="7" spans="1:10" x14ac:dyDescent="0.2">
      <c r="A7" s="5" t="s">
        <v>13</v>
      </c>
      <c r="B7" s="6">
        <v>2354.5729440350701</v>
      </c>
      <c r="C7" s="6">
        <v>1161.1580086486699</v>
      </c>
      <c r="D7" s="6">
        <v>415.851959534748</v>
      </c>
      <c r="E7" s="6">
        <v>422.74043192337302</v>
      </c>
      <c r="F7" s="6">
        <v>1335.61692844749</v>
      </c>
      <c r="G7" s="6">
        <v>955.4956310837</v>
      </c>
      <c r="H7" s="6">
        <v>25.298892468490202</v>
      </c>
      <c r="I7" s="6">
        <v>71.057093686442698</v>
      </c>
      <c r="J7" s="6">
        <v>100</v>
      </c>
    </row>
    <row r="8" spans="1:10" x14ac:dyDescent="0.2">
      <c r="A8" s="5" t="s">
        <v>14</v>
      </c>
      <c r="B8" s="6">
        <v>2705.1763308712698</v>
      </c>
      <c r="C8" s="6">
        <v>1654.78383031936</v>
      </c>
      <c r="D8" s="6">
        <v>329.92469430403401</v>
      </c>
      <c r="E8" s="6">
        <v>236.212527546465</v>
      </c>
      <c r="F8" s="6">
        <v>1661.74022101423</v>
      </c>
      <c r="G8" s="6">
        <v>1139.4052911086301</v>
      </c>
      <c r="H8" s="6">
        <v>38.078989792900103</v>
      </c>
      <c r="I8" s="6">
        <v>64.843969434984103</v>
      </c>
      <c r="J8" s="6">
        <v>100</v>
      </c>
    </row>
    <row r="9" spans="1:10" x14ac:dyDescent="0.2">
      <c r="A9" s="5" t="s">
        <v>15</v>
      </c>
      <c r="B9" s="6">
        <v>3240.5827525288701</v>
      </c>
      <c r="C9" s="6">
        <v>3023.5065814844702</v>
      </c>
      <c r="D9" s="6">
        <v>304.01422905976</v>
      </c>
      <c r="E9" s="6">
        <v>248.766535473169</v>
      </c>
      <c r="F9" s="6">
        <v>1253.5626631969701</v>
      </c>
      <c r="G9" s="6">
        <v>1526.40867858206</v>
      </c>
      <c r="H9" s="6">
        <v>62.859311074512497</v>
      </c>
      <c r="I9" s="6">
        <v>66.342848655817093</v>
      </c>
      <c r="J9" s="6">
        <v>100</v>
      </c>
    </row>
    <row r="10" spans="1:10" x14ac:dyDescent="0.2">
      <c r="A10" s="5" t="s">
        <v>16</v>
      </c>
      <c r="B10" s="6">
        <v>3733.29227159023</v>
      </c>
      <c r="C10" s="6">
        <v>4348.8423779752702</v>
      </c>
      <c r="D10" s="6">
        <v>239.72219502094401</v>
      </c>
      <c r="E10" s="6">
        <v>277.484071428714</v>
      </c>
      <c r="F10" s="6">
        <v>873.53961540932596</v>
      </c>
      <c r="G10" s="6">
        <v>1916.0854690953699</v>
      </c>
      <c r="H10" s="6">
        <v>90.212539131829104</v>
      </c>
      <c r="I10" s="6">
        <v>61.452171676036698</v>
      </c>
      <c r="J10" s="6">
        <v>100</v>
      </c>
    </row>
    <row r="11" spans="1:10" x14ac:dyDescent="0.2">
      <c r="A11" s="5" t="s">
        <v>17</v>
      </c>
      <c r="B11" s="6">
        <v>4264.6794850513897</v>
      </c>
      <c r="C11" s="6">
        <v>5543.2535282994504</v>
      </c>
      <c r="D11" s="6">
        <v>246.45182240022399</v>
      </c>
      <c r="E11" s="6">
        <v>225.578885365936</v>
      </c>
      <c r="F11" s="6">
        <v>683.99687014454901</v>
      </c>
      <c r="G11" s="6">
        <v>2322.6568279140902</v>
      </c>
      <c r="H11" s="6">
        <v>111.947492406027</v>
      </c>
      <c r="I11" s="6">
        <v>61.391558049336901</v>
      </c>
      <c r="J11" s="6">
        <v>100</v>
      </c>
    </row>
    <row r="12" spans="1:10" x14ac:dyDescent="0.2">
      <c r="A12" s="5" t="s">
        <v>18</v>
      </c>
      <c r="B12" s="6">
        <v>4734.6935781069997</v>
      </c>
      <c r="C12" s="6">
        <v>6491.8091675244104</v>
      </c>
      <c r="D12" s="6">
        <v>168.043540334574</v>
      </c>
      <c r="E12" s="6">
        <v>167.33980916466101</v>
      </c>
      <c r="F12" s="6">
        <v>721.00087540721699</v>
      </c>
      <c r="G12" s="6">
        <v>2685.5865515204</v>
      </c>
      <c r="H12" s="6">
        <v>127.917313178081</v>
      </c>
      <c r="I12" s="6">
        <v>59.625425137255597</v>
      </c>
      <c r="J12" s="6">
        <v>100</v>
      </c>
    </row>
    <row r="13" spans="1:10" x14ac:dyDescent="0.2">
      <c r="A13" s="5" t="s">
        <v>19</v>
      </c>
      <c r="B13" s="6">
        <v>5503.3344745721297</v>
      </c>
      <c r="C13" s="6">
        <v>8090.1336680342301</v>
      </c>
      <c r="D13" s="6">
        <v>158.646224039532</v>
      </c>
      <c r="E13" s="6">
        <v>159.10208484277399</v>
      </c>
      <c r="F13" s="6">
        <v>566.90966700210095</v>
      </c>
      <c r="G13" s="6">
        <v>3319.9509954211098</v>
      </c>
      <c r="H13" s="6">
        <v>151.510595004832</v>
      </c>
      <c r="I13" s="6">
        <v>61.726777955252899</v>
      </c>
      <c r="J13" s="6">
        <v>100</v>
      </c>
    </row>
    <row r="14" spans="1:10" x14ac:dyDescent="0.2">
      <c r="A14" s="5" t="s">
        <v>20</v>
      </c>
      <c r="B14" s="6">
        <v>5984.3568566955501</v>
      </c>
      <c r="C14" s="6">
        <v>9096.0793842272797</v>
      </c>
      <c r="D14" s="6">
        <v>136.330662347111</v>
      </c>
      <c r="E14" s="6">
        <v>90.960012782793598</v>
      </c>
      <c r="F14" s="6">
        <v>594.87277059339601</v>
      </c>
      <c r="G14" s="6">
        <v>3784.5243307188798</v>
      </c>
      <c r="H14" s="6">
        <v>149.36572398605099</v>
      </c>
      <c r="I14" s="6">
        <v>53.022733570590702</v>
      </c>
      <c r="J14" s="6">
        <v>100</v>
      </c>
    </row>
    <row r="15" spans="1:10" x14ac:dyDescent="0.2">
      <c r="A15" s="7" t="s">
        <v>21</v>
      </c>
      <c r="B15" s="8">
        <v>10335.953965987101</v>
      </c>
      <c r="C15" s="8">
        <v>18530.519995819901</v>
      </c>
      <c r="D15" s="8">
        <v>81.565553979680402</v>
      </c>
      <c r="E15" s="8">
        <v>73.881449543173602</v>
      </c>
      <c r="F15" s="8">
        <v>655.66486709026901</v>
      </c>
      <c r="G15" s="8">
        <v>8844.0151429408907</v>
      </c>
      <c r="H15" s="8">
        <v>161.66646755840199</v>
      </c>
      <c r="I15" s="8">
        <v>54.9088290181001</v>
      </c>
      <c r="J15" s="8">
        <v>100</v>
      </c>
    </row>
    <row r="16" spans="1:10" x14ac:dyDescent="0.2">
      <c r="A16" s="9" t="s">
        <v>22</v>
      </c>
      <c r="B16" s="8">
        <v>4191.12708616696</v>
      </c>
      <c r="C16" s="8">
        <v>5400.7914239715601</v>
      </c>
      <c r="D16" s="8">
        <v>262.36439584725503</v>
      </c>
      <c r="E16" s="8">
        <v>249.57421090574701</v>
      </c>
      <c r="F16" s="8">
        <v>878.27568770236996</v>
      </c>
      <c r="G16" s="8">
        <v>2513.5529154758601</v>
      </c>
      <c r="H16" s="8">
        <v>86.327612432673007</v>
      </c>
      <c r="I16" s="8">
        <v>63.298168022979503</v>
      </c>
      <c r="J16" s="8">
        <v>100</v>
      </c>
    </row>
    <row r="17" spans="1:12" x14ac:dyDescent="0.2">
      <c r="A17" s="10" t="s">
        <v>23</v>
      </c>
      <c r="B17" s="11">
        <v>1441.7499515131201</v>
      </c>
      <c r="C17" s="11">
        <v>650.46634204535496</v>
      </c>
      <c r="D17" s="11">
        <v>406.37473393268499</v>
      </c>
      <c r="E17" s="11">
        <v>444.44258151320798</v>
      </c>
      <c r="F17" s="11">
        <v>455.07976224084098</v>
      </c>
      <c r="G17" s="11">
        <v>501.859204635391</v>
      </c>
      <c r="H17" s="11">
        <v>12.754283598619599</v>
      </c>
      <c r="I17" s="11">
        <v>61.401791669244098</v>
      </c>
      <c r="J17" s="11">
        <v>100</v>
      </c>
    </row>
    <row r="20" spans="1:12" x14ac:dyDescent="0.2">
      <c r="A20" s="82" t="s">
        <v>24</v>
      </c>
      <c r="B20" s="82"/>
      <c r="C20" s="82"/>
      <c r="D20" s="82"/>
      <c r="E20" s="82"/>
      <c r="F20" s="82"/>
      <c r="G20" s="82"/>
      <c r="H20" s="82"/>
      <c r="I20" s="82"/>
      <c r="J20" s="82"/>
    </row>
    <row r="21" spans="1:12" ht="36.200000000000003" customHeight="1" x14ac:dyDescent="0.25">
      <c r="A21" s="12" t="s">
        <v>25</v>
      </c>
      <c r="B21" s="78" t="s">
        <v>70</v>
      </c>
      <c r="C21" s="79"/>
      <c r="D21" s="79"/>
      <c r="E21" s="79"/>
      <c r="F21" s="79"/>
      <c r="G21" s="79"/>
      <c r="H21" s="79"/>
      <c r="I21" s="79"/>
      <c r="J21" s="79"/>
      <c r="L21"/>
    </row>
    <row r="22" spans="1:12" ht="24.2" customHeight="1" x14ac:dyDescent="0.25">
      <c r="A22" s="12" t="s">
        <v>27</v>
      </c>
      <c r="B22" s="78" t="s">
        <v>71</v>
      </c>
      <c r="C22" s="79"/>
      <c r="D22" s="79"/>
      <c r="E22" s="79"/>
      <c r="F22" s="79"/>
      <c r="G22" s="79"/>
      <c r="H22" s="79"/>
      <c r="I22" s="79"/>
      <c r="J22" s="79"/>
      <c r="L22"/>
    </row>
    <row r="23" spans="1:12" ht="17.25" customHeight="1" x14ac:dyDescent="0.25">
      <c r="A23" s="12" t="s">
        <v>29</v>
      </c>
      <c r="B23" s="78" t="s">
        <v>30</v>
      </c>
      <c r="C23" s="79"/>
      <c r="D23" s="79"/>
      <c r="E23" s="79"/>
      <c r="F23" s="79"/>
      <c r="G23" s="79"/>
      <c r="H23" s="79"/>
      <c r="I23" s="79"/>
      <c r="J23" s="79"/>
      <c r="L23"/>
    </row>
    <row r="24" spans="1:12" ht="24.2" customHeight="1" x14ac:dyDescent="0.25">
      <c r="A24" s="12" t="s">
        <v>31</v>
      </c>
      <c r="B24" s="78" t="s">
        <v>72</v>
      </c>
      <c r="C24" s="79"/>
      <c r="D24" s="79"/>
      <c r="E24" s="79"/>
      <c r="F24" s="79"/>
      <c r="G24" s="79"/>
      <c r="H24" s="79"/>
      <c r="I24" s="79"/>
      <c r="J24" s="79"/>
      <c r="L24"/>
    </row>
    <row r="25" spans="1:12" ht="24.2" customHeight="1" x14ac:dyDescent="0.25">
      <c r="A25" s="12" t="s">
        <v>33</v>
      </c>
      <c r="B25" s="78" t="s">
        <v>30</v>
      </c>
      <c r="C25" s="79"/>
      <c r="D25" s="79"/>
      <c r="E25" s="79"/>
      <c r="F25" s="79"/>
      <c r="G25" s="79"/>
      <c r="H25" s="79"/>
      <c r="I25" s="79"/>
      <c r="J25" s="79"/>
      <c r="L25"/>
    </row>
    <row r="26" spans="1:12" ht="96.6" customHeight="1" x14ac:dyDescent="0.25">
      <c r="A26" s="12" t="s">
        <v>35</v>
      </c>
      <c r="B26" s="78" t="s">
        <v>73</v>
      </c>
      <c r="C26" s="79"/>
      <c r="D26" s="79"/>
      <c r="E26" s="79"/>
      <c r="F26" s="79"/>
      <c r="G26" s="79"/>
      <c r="H26" s="79"/>
      <c r="I26" s="79"/>
      <c r="J26" s="79"/>
      <c r="L26"/>
    </row>
    <row r="27" spans="1:12" ht="48.4" customHeight="1" x14ac:dyDescent="0.25">
      <c r="A27" s="12" t="s">
        <v>37</v>
      </c>
      <c r="B27" s="78" t="s">
        <v>74</v>
      </c>
      <c r="C27" s="79"/>
      <c r="D27" s="79"/>
      <c r="E27" s="79"/>
      <c r="F27" s="79"/>
      <c r="G27" s="79"/>
      <c r="H27" s="79"/>
      <c r="I27" s="79"/>
      <c r="J27" s="79"/>
      <c r="L27"/>
    </row>
    <row r="33" spans="1:10" ht="15" x14ac:dyDescent="0.25">
      <c r="A33" s="80" t="s">
        <v>39</v>
      </c>
      <c r="B33" s="81"/>
      <c r="C33" s="81"/>
      <c r="D33" s="81"/>
      <c r="E33" s="81"/>
      <c r="F33" s="81"/>
      <c r="G33" s="81"/>
      <c r="H33" s="81"/>
      <c r="I33" s="81"/>
      <c r="J33" s="81"/>
    </row>
    <row r="34" spans="1:10" x14ac:dyDescent="0.2">
      <c r="A34" s="3"/>
      <c r="B34" s="3"/>
      <c r="C34" s="3"/>
      <c r="D34" s="3"/>
      <c r="E34" s="3"/>
      <c r="F34" s="3"/>
      <c r="G34" s="3"/>
      <c r="H34" s="3"/>
      <c r="I34" s="3"/>
      <c r="J34" s="3"/>
    </row>
    <row r="35" spans="1:10" ht="48" customHeight="1" x14ac:dyDescent="0.2">
      <c r="A35" s="4" t="s">
        <v>2</v>
      </c>
      <c r="B35" s="4" t="s">
        <v>3</v>
      </c>
      <c r="C35" s="4" t="s">
        <v>4</v>
      </c>
      <c r="D35" s="4" t="s">
        <v>5</v>
      </c>
      <c r="E35" s="4" t="s">
        <v>6</v>
      </c>
      <c r="F35" s="4" t="s">
        <v>7</v>
      </c>
      <c r="G35" s="4" t="s">
        <v>8</v>
      </c>
      <c r="H35" s="4" t="s">
        <v>9</v>
      </c>
      <c r="I35" s="4" t="s">
        <v>10</v>
      </c>
      <c r="J35" s="4" t="s">
        <v>11</v>
      </c>
    </row>
    <row r="36" spans="1:10" x14ac:dyDescent="0.2">
      <c r="A36" s="5" t="s">
        <v>12</v>
      </c>
      <c r="B36" s="6">
        <v>1417.3843446153401</v>
      </c>
      <c r="C36" s="6">
        <v>598.69855184201504</v>
      </c>
      <c r="D36" s="6">
        <v>424.03061221786498</v>
      </c>
      <c r="E36" s="6">
        <v>457.13948275963998</v>
      </c>
      <c r="F36" s="6">
        <v>419.91141550078697</v>
      </c>
      <c r="G36" s="6">
        <v>471.13313034431599</v>
      </c>
      <c r="H36" s="6">
        <v>11.2635685513662</v>
      </c>
      <c r="I36" s="6">
        <v>62.566486352973698</v>
      </c>
      <c r="J36" s="6">
        <v>100</v>
      </c>
    </row>
    <row r="37" spans="1:10" x14ac:dyDescent="0.2">
      <c r="A37" s="5" t="s">
        <v>13</v>
      </c>
      <c r="B37" s="6">
        <v>2346.2782195300301</v>
      </c>
      <c r="C37" s="6">
        <v>1187.5712095091999</v>
      </c>
      <c r="D37" s="6">
        <v>426.43886878444698</v>
      </c>
      <c r="E37" s="6">
        <v>413.954117722847</v>
      </c>
      <c r="F37" s="6">
        <v>1279.6135844959399</v>
      </c>
      <c r="G37" s="6">
        <v>933.22617447603898</v>
      </c>
      <c r="H37" s="6">
        <v>28.076068346534601</v>
      </c>
      <c r="I37" s="6">
        <v>71.909913688592695</v>
      </c>
      <c r="J37" s="6">
        <v>100</v>
      </c>
    </row>
    <row r="38" spans="1:10" x14ac:dyDescent="0.2">
      <c r="A38" s="5" t="s">
        <v>14</v>
      </c>
      <c r="B38" s="6">
        <v>2645.0312768879198</v>
      </c>
      <c r="C38" s="6">
        <v>1531.99609030752</v>
      </c>
      <c r="D38" s="6">
        <v>335.18320624728602</v>
      </c>
      <c r="E38" s="6">
        <v>230.746257290779</v>
      </c>
      <c r="F38" s="6">
        <v>1669.2335623030499</v>
      </c>
      <c r="G38" s="6">
        <v>1086.8765785359001</v>
      </c>
      <c r="H38" s="6">
        <v>35.252417302187702</v>
      </c>
      <c r="I38" s="6">
        <v>67.411998660920403</v>
      </c>
      <c r="J38" s="6">
        <v>100</v>
      </c>
    </row>
    <row r="39" spans="1:10" x14ac:dyDescent="0.2">
      <c r="A39" s="5" t="s">
        <v>15</v>
      </c>
      <c r="B39" s="6">
        <v>3242.3811711068502</v>
      </c>
      <c r="C39" s="6">
        <v>3030.4388470737099</v>
      </c>
      <c r="D39" s="6">
        <v>288.67846453012902</v>
      </c>
      <c r="E39" s="6">
        <v>252.67703548239899</v>
      </c>
      <c r="F39" s="6">
        <v>1242.5307446716299</v>
      </c>
      <c r="G39" s="6">
        <v>1508.8900357837299</v>
      </c>
      <c r="H39" s="6">
        <v>63.054285029169698</v>
      </c>
      <c r="I39" s="6">
        <v>66.074725186601995</v>
      </c>
      <c r="J39" s="6">
        <v>100</v>
      </c>
    </row>
    <row r="40" spans="1:10" x14ac:dyDescent="0.2">
      <c r="A40" s="5" t="s">
        <v>16</v>
      </c>
      <c r="B40" s="6">
        <v>3671.8729754657102</v>
      </c>
      <c r="C40" s="6">
        <v>4204.6548970909198</v>
      </c>
      <c r="D40" s="6">
        <v>230.28197197254599</v>
      </c>
      <c r="E40" s="6">
        <v>262.697462873348</v>
      </c>
      <c r="F40" s="6">
        <v>910.46442715179796</v>
      </c>
      <c r="G40" s="6">
        <v>1848.44459790676</v>
      </c>
      <c r="H40" s="6">
        <v>87.779601697519496</v>
      </c>
      <c r="I40" s="6">
        <v>61.147638640438302</v>
      </c>
      <c r="J40" s="6">
        <v>100</v>
      </c>
    </row>
    <row r="41" spans="1:10" x14ac:dyDescent="0.2">
      <c r="A41" s="5" t="s">
        <v>17</v>
      </c>
      <c r="B41" s="6">
        <v>4202.2651876812497</v>
      </c>
      <c r="C41" s="6">
        <v>5432.5075345669702</v>
      </c>
      <c r="D41" s="6">
        <v>235.92737333138899</v>
      </c>
      <c r="E41" s="6">
        <v>205.881940323782</v>
      </c>
      <c r="F41" s="6">
        <v>678.18668436204098</v>
      </c>
      <c r="G41" s="6">
        <v>2240.3175145022201</v>
      </c>
      <c r="H41" s="6">
        <v>109.918457624533</v>
      </c>
      <c r="I41" s="6">
        <v>60.784742774203998</v>
      </c>
      <c r="J41" s="6">
        <v>100</v>
      </c>
    </row>
    <row r="42" spans="1:10" x14ac:dyDescent="0.2">
      <c r="A42" s="5" t="s">
        <v>18</v>
      </c>
      <c r="B42" s="6">
        <v>4688.2079346016499</v>
      </c>
      <c r="C42" s="6">
        <v>6327.7872010668098</v>
      </c>
      <c r="D42" s="6">
        <v>170.48570625244901</v>
      </c>
      <c r="E42" s="6">
        <v>152.293435402136</v>
      </c>
      <c r="F42" s="6">
        <v>787.30387040825804</v>
      </c>
      <c r="G42" s="6">
        <v>2622.6932421002898</v>
      </c>
      <c r="H42" s="6">
        <v>126.966994278689</v>
      </c>
      <c r="I42" s="6">
        <v>62.196584338726304</v>
      </c>
      <c r="J42" s="6">
        <v>100</v>
      </c>
    </row>
    <row r="43" spans="1:10" x14ac:dyDescent="0.2">
      <c r="A43" s="5" t="s">
        <v>19</v>
      </c>
      <c r="B43" s="6">
        <v>5434.1172712384496</v>
      </c>
      <c r="C43" s="6">
        <v>7889.6305628558803</v>
      </c>
      <c r="D43" s="6">
        <v>157.335400956965</v>
      </c>
      <c r="E43" s="6">
        <v>146.95916554531499</v>
      </c>
      <c r="F43" s="6">
        <v>613.03535102138403</v>
      </c>
      <c r="G43" s="6">
        <v>3225.13357475773</v>
      </c>
      <c r="H43" s="6">
        <v>147.706250210608</v>
      </c>
      <c r="I43" s="6">
        <v>58.958650817319601</v>
      </c>
      <c r="J43" s="6">
        <v>100</v>
      </c>
    </row>
    <row r="44" spans="1:10" x14ac:dyDescent="0.2">
      <c r="A44" s="5" t="s">
        <v>20</v>
      </c>
      <c r="B44" s="6">
        <v>5882.0133366255805</v>
      </c>
      <c r="C44" s="6">
        <v>8819.4849049704899</v>
      </c>
      <c r="D44" s="6">
        <v>131.76157448494499</v>
      </c>
      <c r="E44" s="6">
        <v>91.436376413423901</v>
      </c>
      <c r="F44" s="6">
        <v>629.88771292222498</v>
      </c>
      <c r="G44" s="6">
        <v>3644.9348059056301</v>
      </c>
      <c r="H44" s="6">
        <v>145.61915975340099</v>
      </c>
      <c r="I44" s="6">
        <v>57.168746806382401</v>
      </c>
      <c r="J44" s="6">
        <v>100</v>
      </c>
    </row>
    <row r="45" spans="1:10" x14ac:dyDescent="0.2">
      <c r="A45" s="7" t="s">
        <v>21</v>
      </c>
      <c r="B45" s="8">
        <v>9792.9609803639196</v>
      </c>
      <c r="C45" s="8">
        <v>17268.676771104001</v>
      </c>
      <c r="D45" s="8">
        <v>81.862757781535095</v>
      </c>
      <c r="E45" s="8">
        <v>72.826837257905098</v>
      </c>
      <c r="F45" s="8">
        <v>622.99047406344903</v>
      </c>
      <c r="G45" s="8">
        <v>8090.1983237853001</v>
      </c>
      <c r="H45" s="8">
        <v>163.19355094134201</v>
      </c>
      <c r="I45" s="8">
        <v>55.046700390197003</v>
      </c>
      <c r="J45" s="8">
        <v>100</v>
      </c>
    </row>
    <row r="46" spans="1:10" x14ac:dyDescent="0.2">
      <c r="A46" s="9" t="s">
        <v>22</v>
      </c>
      <c r="B46" s="8">
        <v>4104.6281120226104</v>
      </c>
      <c r="C46" s="8">
        <v>5187.0012568786397</v>
      </c>
      <c r="D46" s="8">
        <v>262.23584495475899</v>
      </c>
      <c r="E46" s="8">
        <v>243.61880397188699</v>
      </c>
      <c r="F46" s="8">
        <v>888.67702198879294</v>
      </c>
      <c r="G46" s="8">
        <v>2391.7130681071399</v>
      </c>
      <c r="H46" s="8">
        <v>85.190840126602396</v>
      </c>
      <c r="I46" s="8">
        <v>64.212070742448802</v>
      </c>
      <c r="J46" s="8">
        <v>100</v>
      </c>
    </row>
    <row r="47" spans="1:10" x14ac:dyDescent="0.2">
      <c r="A47" s="10" t="s">
        <v>23</v>
      </c>
      <c r="B47" s="11">
        <v>1440.58228410881</v>
      </c>
      <c r="C47" s="11">
        <v>613.79177561322297</v>
      </c>
      <c r="D47" s="11">
        <v>424.84934146519799</v>
      </c>
      <c r="E47" s="11">
        <v>447.78325070948301</v>
      </c>
      <c r="F47" s="11">
        <v>452.47892225143499</v>
      </c>
      <c r="G47" s="11">
        <v>486.00113975713703</v>
      </c>
      <c r="H47" s="11">
        <v>12.3208885434455</v>
      </c>
      <c r="I47" s="11">
        <v>62.835346199851003</v>
      </c>
      <c r="J47" s="11">
        <v>100</v>
      </c>
    </row>
    <row r="50" spans="1:12" x14ac:dyDescent="0.2">
      <c r="A50" s="82" t="s">
        <v>24</v>
      </c>
      <c r="B50" s="82"/>
      <c r="C50" s="82"/>
      <c r="D50" s="82"/>
      <c r="E50" s="82"/>
      <c r="F50" s="82"/>
      <c r="G50" s="82"/>
      <c r="H50" s="82"/>
      <c r="I50" s="82"/>
      <c r="J50" s="82"/>
    </row>
    <row r="51" spans="1:12" ht="36.200000000000003" customHeight="1" x14ac:dyDescent="0.25">
      <c r="A51" s="12" t="s">
        <v>25</v>
      </c>
      <c r="B51" s="78" t="s">
        <v>70</v>
      </c>
      <c r="C51" s="79"/>
      <c r="D51" s="79"/>
      <c r="E51" s="79"/>
      <c r="F51" s="79"/>
      <c r="G51" s="79"/>
      <c r="H51" s="79"/>
      <c r="I51" s="79"/>
      <c r="J51" s="79"/>
      <c r="L51"/>
    </row>
    <row r="52" spans="1:12" ht="24.2" customHeight="1" x14ac:dyDescent="0.25">
      <c r="A52" s="12" t="s">
        <v>27</v>
      </c>
      <c r="B52" s="78" t="s">
        <v>71</v>
      </c>
      <c r="C52" s="79"/>
      <c r="D52" s="79"/>
      <c r="E52" s="79"/>
      <c r="F52" s="79"/>
      <c r="G52" s="79"/>
      <c r="H52" s="79"/>
      <c r="I52" s="79"/>
      <c r="J52" s="79"/>
      <c r="L52"/>
    </row>
    <row r="53" spans="1:12" ht="17.25" customHeight="1" x14ac:dyDescent="0.25">
      <c r="A53" s="12" t="s">
        <v>29</v>
      </c>
      <c r="B53" s="78" t="s">
        <v>30</v>
      </c>
      <c r="C53" s="79"/>
      <c r="D53" s="79"/>
      <c r="E53" s="79"/>
      <c r="F53" s="79"/>
      <c r="G53" s="79"/>
      <c r="H53" s="79"/>
      <c r="I53" s="79"/>
      <c r="J53" s="79"/>
      <c r="L53"/>
    </row>
    <row r="54" spans="1:12" ht="24.2" customHeight="1" x14ac:dyDescent="0.25">
      <c r="A54" s="12" t="s">
        <v>31</v>
      </c>
      <c r="B54" s="78" t="s">
        <v>72</v>
      </c>
      <c r="C54" s="79"/>
      <c r="D54" s="79"/>
      <c r="E54" s="79"/>
      <c r="F54" s="79"/>
      <c r="G54" s="79"/>
      <c r="H54" s="79"/>
      <c r="I54" s="79"/>
      <c r="J54" s="79"/>
      <c r="L54"/>
    </row>
    <row r="55" spans="1:12" ht="24.2" customHeight="1" x14ac:dyDescent="0.25">
      <c r="A55" s="12" t="s">
        <v>33</v>
      </c>
      <c r="B55" s="78" t="s">
        <v>30</v>
      </c>
      <c r="C55" s="79"/>
      <c r="D55" s="79"/>
      <c r="E55" s="79"/>
      <c r="F55" s="79"/>
      <c r="G55" s="79"/>
      <c r="H55" s="79"/>
      <c r="I55" s="79"/>
      <c r="J55" s="79"/>
      <c r="L55"/>
    </row>
    <row r="56" spans="1:12" ht="96.6" customHeight="1" x14ac:dyDescent="0.25">
      <c r="A56" s="12" t="s">
        <v>35</v>
      </c>
      <c r="B56" s="78" t="s">
        <v>73</v>
      </c>
      <c r="C56" s="79"/>
      <c r="D56" s="79"/>
      <c r="E56" s="79"/>
      <c r="F56" s="79"/>
      <c r="G56" s="79"/>
      <c r="H56" s="79"/>
      <c r="I56" s="79"/>
      <c r="J56" s="79"/>
      <c r="L56"/>
    </row>
    <row r="57" spans="1:12" ht="48.4" customHeight="1" x14ac:dyDescent="0.25">
      <c r="A57" s="12" t="s">
        <v>37</v>
      </c>
      <c r="B57" s="78" t="s">
        <v>74</v>
      </c>
      <c r="C57" s="79"/>
      <c r="D57" s="79"/>
      <c r="E57" s="79"/>
      <c r="F57" s="79"/>
      <c r="G57" s="79"/>
      <c r="H57" s="79"/>
      <c r="I57" s="79"/>
      <c r="J57" s="79"/>
      <c r="L57"/>
    </row>
    <row r="63" spans="1:12" ht="15" x14ac:dyDescent="0.25">
      <c r="A63" s="80" t="s">
        <v>40</v>
      </c>
      <c r="B63" s="81"/>
      <c r="C63" s="81"/>
      <c r="D63" s="81"/>
      <c r="E63" s="81"/>
      <c r="F63" s="81"/>
      <c r="G63" s="81"/>
      <c r="H63" s="81"/>
      <c r="I63" s="81"/>
      <c r="J63" s="81"/>
    </row>
    <row r="64" spans="1:12" x14ac:dyDescent="0.2">
      <c r="A64" s="3"/>
      <c r="B64" s="3"/>
      <c r="C64" s="3"/>
      <c r="D64" s="3"/>
      <c r="E64" s="3"/>
      <c r="F64" s="3"/>
      <c r="G64" s="3"/>
      <c r="H64" s="3"/>
      <c r="I64" s="3"/>
      <c r="J64" s="3"/>
    </row>
    <row r="65" spans="1:10" ht="48" customHeight="1" x14ac:dyDescent="0.2">
      <c r="A65" s="4" t="s">
        <v>2</v>
      </c>
      <c r="B65" s="4" t="s">
        <v>3</v>
      </c>
      <c r="C65" s="4" t="s">
        <v>4</v>
      </c>
      <c r="D65" s="4" t="s">
        <v>5</v>
      </c>
      <c r="E65" s="4" t="s">
        <v>6</v>
      </c>
      <c r="F65" s="4" t="s">
        <v>7</v>
      </c>
      <c r="G65" s="4" t="s">
        <v>8</v>
      </c>
      <c r="H65" s="4" t="s">
        <v>9</v>
      </c>
      <c r="I65" s="4" t="s">
        <v>10</v>
      </c>
      <c r="J65" s="4" t="s">
        <v>11</v>
      </c>
    </row>
    <row r="66" spans="1:10" x14ac:dyDescent="0.2">
      <c r="A66" s="5" t="s">
        <v>12</v>
      </c>
      <c r="B66" s="6">
        <v>1393.6542853895901</v>
      </c>
      <c r="C66" s="6">
        <v>573.30558927277696</v>
      </c>
      <c r="D66" s="6">
        <v>438.34256473725497</v>
      </c>
      <c r="E66" s="6">
        <v>442.269492354188</v>
      </c>
      <c r="F66" s="6">
        <v>405.11205933518198</v>
      </c>
      <c r="G66" s="6">
        <v>454.11226865403501</v>
      </c>
      <c r="H66" s="6">
        <v>11.260287414698199</v>
      </c>
      <c r="I66" s="6">
        <v>62.5749900996421</v>
      </c>
      <c r="J66" s="6">
        <v>100</v>
      </c>
    </row>
    <row r="67" spans="1:10" x14ac:dyDescent="0.2">
      <c r="A67" s="5" t="s">
        <v>13</v>
      </c>
      <c r="B67" s="6">
        <v>2325.6441036542301</v>
      </c>
      <c r="C67" s="6">
        <v>1194.0126746460601</v>
      </c>
      <c r="D67" s="6">
        <v>416.00656277912901</v>
      </c>
      <c r="E67" s="6">
        <v>421.98427416974999</v>
      </c>
      <c r="F67" s="6">
        <v>1230.86298030426</v>
      </c>
      <c r="G67" s="6">
        <v>908.60780441390602</v>
      </c>
      <c r="H67" s="6">
        <v>28.611842691158401</v>
      </c>
      <c r="I67" s="6">
        <v>72.070359334359793</v>
      </c>
      <c r="J67" s="6">
        <v>100</v>
      </c>
    </row>
    <row r="68" spans="1:10" x14ac:dyDescent="0.2">
      <c r="A68" s="5" t="s">
        <v>14</v>
      </c>
      <c r="B68" s="6">
        <v>2612.5056788841098</v>
      </c>
      <c r="C68" s="6">
        <v>1536.6651954138799</v>
      </c>
      <c r="D68" s="6">
        <v>333.83470076726502</v>
      </c>
      <c r="E68" s="6">
        <v>224.360844144309</v>
      </c>
      <c r="F68" s="6">
        <v>1614.31497252791</v>
      </c>
      <c r="G68" s="6">
        <v>1061.3335980197701</v>
      </c>
      <c r="H68" s="6">
        <v>35.335203350200104</v>
      </c>
      <c r="I68" s="6">
        <v>67.3377821012932</v>
      </c>
      <c r="J68" s="6">
        <v>100</v>
      </c>
    </row>
    <row r="69" spans="1:10" x14ac:dyDescent="0.2">
      <c r="A69" s="5" t="s">
        <v>15</v>
      </c>
      <c r="B69" s="6">
        <v>3140.2613301931701</v>
      </c>
      <c r="C69" s="6">
        <v>2869.7695407958499</v>
      </c>
      <c r="D69" s="6">
        <v>307.49486484899398</v>
      </c>
      <c r="E69" s="6">
        <v>248.284161349583</v>
      </c>
      <c r="F69" s="6">
        <v>1213.6126946499201</v>
      </c>
      <c r="G69" s="6">
        <v>1436.42405517313</v>
      </c>
      <c r="H69" s="6">
        <v>62.473565145601597</v>
      </c>
      <c r="I69" s="6">
        <v>67.399222150716298</v>
      </c>
      <c r="J69" s="6">
        <v>100</v>
      </c>
    </row>
    <row r="70" spans="1:10" x14ac:dyDescent="0.2">
      <c r="A70" s="5" t="s">
        <v>16</v>
      </c>
      <c r="B70" s="6">
        <v>3592.5970877879199</v>
      </c>
      <c r="C70" s="6">
        <v>4081.6103824943398</v>
      </c>
      <c r="D70" s="6">
        <v>226.62830088065999</v>
      </c>
      <c r="E70" s="6">
        <v>250.08363758163199</v>
      </c>
      <c r="F70" s="6">
        <v>915.64219673938101</v>
      </c>
      <c r="G70" s="6">
        <v>1794.69374914679</v>
      </c>
      <c r="H70" s="6">
        <v>86.672228788472395</v>
      </c>
      <c r="I70" s="6">
        <v>60.960920776246702</v>
      </c>
      <c r="J70" s="6">
        <v>100</v>
      </c>
    </row>
    <row r="71" spans="1:10" x14ac:dyDescent="0.2">
      <c r="A71" s="5" t="s">
        <v>17</v>
      </c>
      <c r="B71" s="6">
        <v>4068.8284743613299</v>
      </c>
      <c r="C71" s="6">
        <v>5210.5034789712799</v>
      </c>
      <c r="D71" s="6">
        <v>249.11617330477901</v>
      </c>
      <c r="E71" s="6">
        <v>196.421380136018</v>
      </c>
      <c r="F71" s="6">
        <v>667.24781645747703</v>
      </c>
      <c r="G71" s="6">
        <v>2146.3583115464799</v>
      </c>
      <c r="H71" s="6">
        <v>108.100506453834</v>
      </c>
      <c r="I71" s="6">
        <v>60.698266444935498</v>
      </c>
      <c r="J71" s="6">
        <v>100</v>
      </c>
    </row>
    <row r="72" spans="1:10" x14ac:dyDescent="0.2">
      <c r="A72" s="5" t="s">
        <v>18</v>
      </c>
      <c r="B72" s="6">
        <v>4567.8546666802104</v>
      </c>
      <c r="C72" s="6">
        <v>6145.5287134036098</v>
      </c>
      <c r="D72" s="6">
        <v>168.399605987386</v>
      </c>
      <c r="E72" s="6">
        <v>152.52138808324301</v>
      </c>
      <c r="F72" s="6">
        <v>755.45867199036195</v>
      </c>
      <c r="G72" s="6">
        <v>2531.0696463713998</v>
      </c>
      <c r="H72" s="6">
        <v>122.981871124422</v>
      </c>
      <c r="I72" s="6">
        <v>63.053430698435399</v>
      </c>
      <c r="J72" s="6">
        <v>100</v>
      </c>
    </row>
    <row r="73" spans="1:10" x14ac:dyDescent="0.2">
      <c r="A73" s="5" t="s">
        <v>19</v>
      </c>
      <c r="B73" s="6">
        <v>5315.3785831171699</v>
      </c>
      <c r="C73" s="6">
        <v>7670.6235091507397</v>
      </c>
      <c r="D73" s="6">
        <v>158.38287160318899</v>
      </c>
      <c r="E73" s="6">
        <v>142.24900778003101</v>
      </c>
      <c r="F73" s="6">
        <v>635.00985265110603</v>
      </c>
      <c r="G73" s="6">
        <v>3143.9311535885799</v>
      </c>
      <c r="H73" s="6">
        <v>146.95220241844299</v>
      </c>
      <c r="I73" s="6">
        <v>59.297904898917103</v>
      </c>
      <c r="J73" s="6">
        <v>100</v>
      </c>
    </row>
    <row r="74" spans="1:10" x14ac:dyDescent="0.2">
      <c r="A74" s="5" t="s">
        <v>20</v>
      </c>
      <c r="B74" s="6">
        <v>5700.8312755300203</v>
      </c>
      <c r="C74" s="6">
        <v>8507.3694154462501</v>
      </c>
      <c r="D74" s="6">
        <v>131.67450716884599</v>
      </c>
      <c r="E74" s="6">
        <v>91.151385341585794</v>
      </c>
      <c r="F74" s="6">
        <v>610.27185888605402</v>
      </c>
      <c r="G74" s="6">
        <v>3496.2049876280298</v>
      </c>
      <c r="H74" s="6">
        <v>143.42765712824999</v>
      </c>
      <c r="I74" s="6">
        <v>56.080005413341503</v>
      </c>
      <c r="J74" s="6">
        <v>100</v>
      </c>
    </row>
    <row r="75" spans="1:10" x14ac:dyDescent="0.2">
      <c r="A75" s="7" t="s">
        <v>21</v>
      </c>
      <c r="B75" s="8">
        <v>9378.8855222589209</v>
      </c>
      <c r="C75" s="8">
        <v>16427.410054235301</v>
      </c>
      <c r="D75" s="8">
        <v>83.076755989514695</v>
      </c>
      <c r="E75" s="8">
        <v>70.892766714725695</v>
      </c>
      <c r="F75" s="8">
        <v>619.64137382941306</v>
      </c>
      <c r="G75" s="8">
        <v>7661.3412638699401</v>
      </c>
      <c r="H75" s="8">
        <v>160.79058297621299</v>
      </c>
      <c r="I75" s="8">
        <v>55.657301260061701</v>
      </c>
      <c r="J75" s="8">
        <v>100</v>
      </c>
    </row>
    <row r="76" spans="1:10" x14ac:dyDescent="0.2">
      <c r="A76" s="9" t="s">
        <v>22</v>
      </c>
      <c r="B76" s="8">
        <v>3992.7426856040602</v>
      </c>
      <c r="C76" s="8">
        <v>5002.1570169746901</v>
      </c>
      <c r="D76" s="8">
        <v>265.46978089912199</v>
      </c>
      <c r="E76" s="8">
        <v>238.43621352986199</v>
      </c>
      <c r="F76" s="8">
        <v>867.66608993193302</v>
      </c>
      <c r="G76" s="8">
        <v>2296.7945780958698</v>
      </c>
      <c r="H76" s="8">
        <v>84.189396277008896</v>
      </c>
      <c r="I76" s="8">
        <v>64.368928175771899</v>
      </c>
      <c r="J76" s="8">
        <v>100</v>
      </c>
    </row>
    <row r="77" spans="1:10" x14ac:dyDescent="0.2">
      <c r="A77" s="10" t="s">
        <v>23</v>
      </c>
      <c r="B77" s="11">
        <v>1407.5705140454099</v>
      </c>
      <c r="C77" s="11">
        <v>592.15810059616399</v>
      </c>
      <c r="D77" s="11">
        <v>441.39294451250998</v>
      </c>
      <c r="E77" s="11">
        <v>436.97073694672002</v>
      </c>
      <c r="F77" s="11">
        <v>411.22004839686701</v>
      </c>
      <c r="G77" s="11">
        <v>462.140992861163</v>
      </c>
      <c r="H77" s="11">
        <v>12.0275234314639</v>
      </c>
      <c r="I77" s="11">
        <v>62.904783976603397</v>
      </c>
      <c r="J77" s="11">
        <v>100</v>
      </c>
    </row>
    <row r="80" spans="1:10" x14ac:dyDescent="0.2">
      <c r="A80" s="82" t="s">
        <v>24</v>
      </c>
      <c r="B80" s="82"/>
      <c r="C80" s="82"/>
      <c r="D80" s="82"/>
      <c r="E80" s="82"/>
      <c r="F80" s="82"/>
      <c r="G80" s="82"/>
      <c r="H80" s="82"/>
      <c r="I80" s="82"/>
      <c r="J80" s="82"/>
    </row>
    <row r="81" spans="1:12" ht="24.2" customHeight="1" x14ac:dyDescent="0.25">
      <c r="A81" s="12" t="s">
        <v>25</v>
      </c>
      <c r="B81" s="78" t="s">
        <v>75</v>
      </c>
      <c r="C81" s="79"/>
      <c r="D81" s="79"/>
      <c r="E81" s="79"/>
      <c r="F81" s="79"/>
      <c r="G81" s="79"/>
      <c r="H81" s="79"/>
      <c r="I81" s="79"/>
      <c r="J81" s="79"/>
      <c r="L81"/>
    </row>
    <row r="82" spans="1:12" ht="24.2" customHeight="1" x14ac:dyDescent="0.25">
      <c r="A82" s="12" t="s">
        <v>27</v>
      </c>
      <c r="B82" s="78" t="s">
        <v>71</v>
      </c>
      <c r="C82" s="79"/>
      <c r="D82" s="79"/>
      <c r="E82" s="79"/>
      <c r="F82" s="79"/>
      <c r="G82" s="79"/>
      <c r="H82" s="79"/>
      <c r="I82" s="79"/>
      <c r="J82" s="79"/>
      <c r="L82"/>
    </row>
    <row r="83" spans="1:12" ht="17.25" customHeight="1" x14ac:dyDescent="0.25">
      <c r="A83" s="12" t="s">
        <v>29</v>
      </c>
      <c r="B83" s="78" t="s">
        <v>30</v>
      </c>
      <c r="C83" s="79"/>
      <c r="D83" s="79"/>
      <c r="E83" s="79"/>
      <c r="F83" s="79"/>
      <c r="G83" s="79"/>
      <c r="H83" s="79"/>
      <c r="I83" s="79"/>
      <c r="J83" s="79"/>
      <c r="L83"/>
    </row>
    <row r="84" spans="1:12" ht="24.2" customHeight="1" x14ac:dyDescent="0.25">
      <c r="A84" s="12" t="s">
        <v>31</v>
      </c>
      <c r="B84" s="78" t="s">
        <v>72</v>
      </c>
      <c r="C84" s="79"/>
      <c r="D84" s="79"/>
      <c r="E84" s="79"/>
      <c r="F84" s="79"/>
      <c r="G84" s="79"/>
      <c r="H84" s="79"/>
      <c r="I84" s="79"/>
      <c r="J84" s="79"/>
      <c r="L84"/>
    </row>
    <row r="85" spans="1:12" ht="24.2" customHeight="1" x14ac:dyDescent="0.25">
      <c r="A85" s="12" t="s">
        <v>33</v>
      </c>
      <c r="B85" s="78" t="s">
        <v>30</v>
      </c>
      <c r="C85" s="79"/>
      <c r="D85" s="79"/>
      <c r="E85" s="79"/>
      <c r="F85" s="79"/>
      <c r="G85" s="79"/>
      <c r="H85" s="79"/>
      <c r="I85" s="79"/>
      <c r="J85" s="79"/>
      <c r="L85"/>
    </row>
    <row r="86" spans="1:12" ht="84.6" customHeight="1" x14ac:dyDescent="0.25">
      <c r="A86" s="12" t="s">
        <v>35</v>
      </c>
      <c r="B86" s="78" t="s">
        <v>76</v>
      </c>
      <c r="C86" s="79"/>
      <c r="D86" s="79"/>
      <c r="E86" s="79"/>
      <c r="F86" s="79"/>
      <c r="G86" s="79"/>
      <c r="H86" s="79"/>
      <c r="I86" s="79"/>
      <c r="J86" s="79"/>
      <c r="L86"/>
    </row>
    <row r="87" spans="1:12" ht="48.4" customHeight="1" x14ac:dyDescent="0.25">
      <c r="A87" s="12" t="s">
        <v>37</v>
      </c>
      <c r="B87" s="78" t="s">
        <v>74</v>
      </c>
      <c r="C87" s="79"/>
      <c r="D87" s="79"/>
      <c r="E87" s="79"/>
      <c r="F87" s="79"/>
      <c r="G87" s="79"/>
      <c r="H87" s="79"/>
      <c r="I87" s="79"/>
      <c r="J87" s="79"/>
      <c r="L87"/>
    </row>
    <row r="93" spans="1:12" ht="15" x14ac:dyDescent="0.25">
      <c r="A93" s="80" t="s">
        <v>42</v>
      </c>
      <c r="B93" s="81"/>
      <c r="C93" s="81"/>
      <c r="D93" s="81"/>
      <c r="E93" s="81"/>
      <c r="F93" s="81"/>
      <c r="G93" s="81"/>
      <c r="H93" s="81"/>
      <c r="I93" s="81"/>
      <c r="J93" s="81"/>
    </row>
    <row r="94" spans="1:12" x14ac:dyDescent="0.2">
      <c r="A94" s="3"/>
      <c r="B94" s="3"/>
      <c r="C94" s="3"/>
      <c r="D94" s="3"/>
      <c r="E94" s="3"/>
      <c r="F94" s="3"/>
      <c r="G94" s="3"/>
      <c r="H94" s="3"/>
      <c r="I94" s="3"/>
      <c r="J94" s="3"/>
    </row>
    <row r="95" spans="1:12" ht="48" customHeight="1" x14ac:dyDescent="0.2">
      <c r="A95" s="4" t="s">
        <v>2</v>
      </c>
      <c r="B95" s="4" t="s">
        <v>3</v>
      </c>
      <c r="C95" s="4" t="s">
        <v>4</v>
      </c>
      <c r="D95" s="4" t="s">
        <v>5</v>
      </c>
      <c r="E95" s="4" t="s">
        <v>6</v>
      </c>
      <c r="F95" s="4" t="s">
        <v>7</v>
      </c>
      <c r="G95" s="4" t="s">
        <v>8</v>
      </c>
      <c r="H95" s="4" t="s">
        <v>9</v>
      </c>
      <c r="I95" s="4" t="s">
        <v>10</v>
      </c>
      <c r="J95" s="4" t="s">
        <v>11</v>
      </c>
    </row>
    <row r="96" spans="1:12" x14ac:dyDescent="0.2">
      <c r="A96" s="5" t="s">
        <v>12</v>
      </c>
      <c r="B96" s="6">
        <v>1384.3394435580301</v>
      </c>
      <c r="C96" s="6">
        <v>576.69949644270503</v>
      </c>
      <c r="D96" s="6">
        <v>443.37513916277402</v>
      </c>
      <c r="E96" s="6">
        <v>437.31334955939201</v>
      </c>
      <c r="F96" s="6">
        <v>384.38812089682</v>
      </c>
      <c r="G96" s="6">
        <v>445.704784101033</v>
      </c>
      <c r="H96" s="6">
        <v>11.7285149745355</v>
      </c>
      <c r="I96" s="6">
        <v>63.3449707431649</v>
      </c>
      <c r="J96" s="6">
        <v>100</v>
      </c>
    </row>
    <row r="97" spans="1:12" x14ac:dyDescent="0.2">
      <c r="A97" s="5" t="s">
        <v>13</v>
      </c>
      <c r="B97" s="6">
        <v>2278.52599547413</v>
      </c>
      <c r="C97" s="6">
        <v>1151.9043831921799</v>
      </c>
      <c r="D97" s="6">
        <v>403.983073494959</v>
      </c>
      <c r="E97" s="6">
        <v>407.84360911275201</v>
      </c>
      <c r="F97" s="6">
        <v>1228.1793899075501</v>
      </c>
      <c r="G97" s="6">
        <v>885.71247991963605</v>
      </c>
      <c r="H97" s="6">
        <v>27.667794691734102</v>
      </c>
      <c r="I97" s="6">
        <v>71.814154721294997</v>
      </c>
      <c r="J97" s="6">
        <v>100</v>
      </c>
    </row>
    <row r="98" spans="1:12" x14ac:dyDescent="0.2">
      <c r="A98" s="5" t="s">
        <v>14</v>
      </c>
      <c r="B98" s="6">
        <v>2602.20430758881</v>
      </c>
      <c r="C98" s="6">
        <v>1572.5635722673501</v>
      </c>
      <c r="D98" s="6">
        <v>347.39137225783298</v>
      </c>
      <c r="E98" s="6">
        <v>238.63175636924399</v>
      </c>
      <c r="F98" s="6">
        <v>1534.1018105763801</v>
      </c>
      <c r="G98" s="6">
        <v>1052.46117247442</v>
      </c>
      <c r="H98" s="6">
        <v>38.0205051079895</v>
      </c>
      <c r="I98" s="6">
        <v>66.527143203401906</v>
      </c>
      <c r="J98" s="6">
        <v>100</v>
      </c>
    </row>
    <row r="99" spans="1:12" x14ac:dyDescent="0.2">
      <c r="A99" s="5" t="s">
        <v>15</v>
      </c>
      <c r="B99" s="6">
        <v>3053.5426685932298</v>
      </c>
      <c r="C99" s="6">
        <v>2756.6637605716401</v>
      </c>
      <c r="D99" s="6">
        <v>314.72939449554201</v>
      </c>
      <c r="E99" s="6">
        <v>225.37430696761899</v>
      </c>
      <c r="F99" s="6">
        <v>1200.85205448646</v>
      </c>
      <c r="G99" s="6">
        <v>1384.4877764898899</v>
      </c>
      <c r="H99" s="6">
        <v>59.586103648628402</v>
      </c>
      <c r="I99" s="6">
        <v>68.753778716637797</v>
      </c>
      <c r="J99" s="6">
        <v>100</v>
      </c>
    </row>
    <row r="100" spans="1:12" x14ac:dyDescent="0.2">
      <c r="A100" s="5" t="s">
        <v>16</v>
      </c>
      <c r="B100" s="6">
        <v>3536.1472837114602</v>
      </c>
      <c r="C100" s="6">
        <v>3998.7303557448399</v>
      </c>
      <c r="D100" s="6">
        <v>225.48335020358701</v>
      </c>
      <c r="E100" s="6">
        <v>248.377473641607</v>
      </c>
      <c r="F100" s="6">
        <v>911.53491339892798</v>
      </c>
      <c r="G100" s="6">
        <v>1762.4248173334099</v>
      </c>
      <c r="H100" s="6">
        <v>85.551186433880702</v>
      </c>
      <c r="I100" s="6">
        <v>60.269500915790097</v>
      </c>
      <c r="J100" s="6">
        <v>100</v>
      </c>
    </row>
    <row r="101" spans="1:12" x14ac:dyDescent="0.2">
      <c r="A101" s="5" t="s">
        <v>17</v>
      </c>
      <c r="B101" s="6">
        <v>4001.9593628944399</v>
      </c>
      <c r="C101" s="6">
        <v>5112.8687838352898</v>
      </c>
      <c r="D101" s="6">
        <v>256.43622365710797</v>
      </c>
      <c r="E101" s="6">
        <v>197.73150125628499</v>
      </c>
      <c r="F101" s="6">
        <v>649.54213109360296</v>
      </c>
      <c r="G101" s="6">
        <v>2106.9400203902901</v>
      </c>
      <c r="H101" s="6">
        <v>107.677172398818</v>
      </c>
      <c r="I101" s="6">
        <v>60.409774828296797</v>
      </c>
      <c r="J101" s="6">
        <v>100</v>
      </c>
    </row>
    <row r="102" spans="1:12" x14ac:dyDescent="0.2">
      <c r="A102" s="5" t="s">
        <v>18</v>
      </c>
      <c r="B102" s="6">
        <v>4499.3718369830503</v>
      </c>
      <c r="C102" s="6">
        <v>6069.2886496466599</v>
      </c>
      <c r="D102" s="6">
        <v>172.58284030205101</v>
      </c>
      <c r="E102" s="6">
        <v>151.03516244381001</v>
      </c>
      <c r="F102" s="6">
        <v>723.45083543722001</v>
      </c>
      <c r="G102" s="6">
        <v>2493.9384722498698</v>
      </c>
      <c r="H102" s="6">
        <v>123.044863556884</v>
      </c>
      <c r="I102" s="6">
        <v>61.835007551576503</v>
      </c>
      <c r="J102" s="6">
        <v>100</v>
      </c>
    </row>
    <row r="103" spans="1:12" x14ac:dyDescent="0.2">
      <c r="A103" s="5" t="s">
        <v>19</v>
      </c>
      <c r="B103" s="6">
        <v>5175.1140476583696</v>
      </c>
      <c r="C103" s="6">
        <v>7444.3895243444704</v>
      </c>
      <c r="D103" s="6">
        <v>157.994634638571</v>
      </c>
      <c r="E103" s="6">
        <v>139.48570730621799</v>
      </c>
      <c r="F103" s="6">
        <v>636.88154536262402</v>
      </c>
      <c r="G103" s="6">
        <v>3060.6606671546101</v>
      </c>
      <c r="H103" s="6">
        <v>142.974046573706</v>
      </c>
      <c r="I103" s="6">
        <v>60.076323817406198</v>
      </c>
      <c r="J103" s="6">
        <v>100</v>
      </c>
    </row>
    <row r="104" spans="1:12" x14ac:dyDescent="0.2">
      <c r="A104" s="5" t="s">
        <v>20</v>
      </c>
      <c r="B104" s="6">
        <v>5583.2207276290901</v>
      </c>
      <c r="C104" s="6">
        <v>8331.9222925828508</v>
      </c>
      <c r="D104" s="6">
        <v>131.63857262965701</v>
      </c>
      <c r="E104" s="6">
        <v>89.439364865363999</v>
      </c>
      <c r="F104" s="6">
        <v>604.44908320236004</v>
      </c>
      <c r="G104" s="6">
        <v>3431.9264395702398</v>
      </c>
      <c r="H104" s="6">
        <v>142.300127953805</v>
      </c>
      <c r="I104" s="6">
        <v>56.785289031592001</v>
      </c>
      <c r="J104" s="6">
        <v>100</v>
      </c>
    </row>
    <row r="105" spans="1:12" x14ac:dyDescent="0.2">
      <c r="A105" s="7" t="s">
        <v>21</v>
      </c>
      <c r="B105" s="8">
        <v>9171.7246593074196</v>
      </c>
      <c r="C105" s="8">
        <v>16053.443068639201</v>
      </c>
      <c r="D105" s="8">
        <v>82.943434576718602</v>
      </c>
      <c r="E105" s="8">
        <v>69.498191968648101</v>
      </c>
      <c r="F105" s="8">
        <v>625.446321524788</v>
      </c>
      <c r="G105" s="8">
        <v>7501.6795840352097</v>
      </c>
      <c r="H105" s="8">
        <v>157.92395749569801</v>
      </c>
      <c r="I105" s="8">
        <v>55.861116633117803</v>
      </c>
      <c r="J105" s="8">
        <v>100</v>
      </c>
    </row>
    <row r="106" spans="1:12" x14ac:dyDescent="0.2">
      <c r="A106" s="9" t="s">
        <v>22</v>
      </c>
      <c r="B106" s="8">
        <v>3922.0433483284</v>
      </c>
      <c r="C106" s="8">
        <v>4906.6683348552197</v>
      </c>
      <c r="D106" s="8">
        <v>267.77160322518802</v>
      </c>
      <c r="E106" s="8">
        <v>234.678692246194</v>
      </c>
      <c r="F106" s="8">
        <v>849.49098284602405</v>
      </c>
      <c r="G106" s="8">
        <v>2253.1064254849898</v>
      </c>
      <c r="H106" s="8">
        <v>83.457019231202295</v>
      </c>
      <c r="I106" s="8">
        <v>64.368644958511496</v>
      </c>
      <c r="J106" s="8">
        <v>100</v>
      </c>
    </row>
    <row r="107" spans="1:12" x14ac:dyDescent="0.2">
      <c r="A107" s="10" t="s">
        <v>23</v>
      </c>
      <c r="B107" s="11">
        <v>1389.5984630974201</v>
      </c>
      <c r="C107" s="11">
        <v>586.41127031030999</v>
      </c>
      <c r="D107" s="11">
        <v>439.77855236152101</v>
      </c>
      <c r="E107" s="11">
        <v>433.49796219949297</v>
      </c>
      <c r="F107" s="11">
        <v>392.025027922807</v>
      </c>
      <c r="G107" s="11">
        <v>450.03628414406501</v>
      </c>
      <c r="H107" s="11">
        <v>12.074696412041</v>
      </c>
      <c r="I107" s="11">
        <v>63.544975692474601</v>
      </c>
      <c r="J107" s="11">
        <v>100</v>
      </c>
    </row>
    <row r="110" spans="1:12" x14ac:dyDescent="0.2">
      <c r="A110" s="82" t="s">
        <v>24</v>
      </c>
      <c r="B110" s="82"/>
      <c r="C110" s="82"/>
      <c r="D110" s="82"/>
      <c r="E110" s="82"/>
      <c r="F110" s="82"/>
      <c r="G110" s="82"/>
      <c r="H110" s="82"/>
      <c r="I110" s="82"/>
      <c r="J110" s="82"/>
    </row>
    <row r="111" spans="1:12" ht="24.2" customHeight="1" x14ac:dyDescent="0.25">
      <c r="A111" s="12" t="s">
        <v>25</v>
      </c>
      <c r="B111" s="78" t="s">
        <v>75</v>
      </c>
      <c r="C111" s="79"/>
      <c r="D111" s="79"/>
      <c r="E111" s="79"/>
      <c r="F111" s="79"/>
      <c r="G111" s="79"/>
      <c r="H111" s="79"/>
      <c r="I111" s="79"/>
      <c r="J111" s="79"/>
      <c r="L111"/>
    </row>
    <row r="112" spans="1:12" ht="24.2" customHeight="1" x14ac:dyDescent="0.25">
      <c r="A112" s="12" t="s">
        <v>27</v>
      </c>
      <c r="B112" s="78" t="s">
        <v>77</v>
      </c>
      <c r="C112" s="79"/>
      <c r="D112" s="79"/>
      <c r="E112" s="79"/>
      <c r="F112" s="79"/>
      <c r="G112" s="79"/>
      <c r="H112" s="79"/>
      <c r="I112" s="79"/>
      <c r="J112" s="79"/>
      <c r="L112"/>
    </row>
    <row r="113" spans="1:12" ht="17.25" customHeight="1" x14ac:dyDescent="0.25">
      <c r="A113" s="12" t="s">
        <v>29</v>
      </c>
      <c r="B113" s="78" t="s">
        <v>30</v>
      </c>
      <c r="C113" s="79"/>
      <c r="D113" s="79"/>
      <c r="E113" s="79"/>
      <c r="F113" s="79"/>
      <c r="G113" s="79"/>
      <c r="H113" s="79"/>
      <c r="I113" s="79"/>
      <c r="J113" s="79"/>
      <c r="L113"/>
    </row>
    <row r="114" spans="1:12" ht="24.2" customHeight="1" x14ac:dyDescent="0.25">
      <c r="A114" s="12" t="s">
        <v>31</v>
      </c>
      <c r="B114" s="78" t="s">
        <v>72</v>
      </c>
      <c r="C114" s="79"/>
      <c r="D114" s="79"/>
      <c r="E114" s="79"/>
      <c r="F114" s="79"/>
      <c r="G114" s="79"/>
      <c r="H114" s="79"/>
      <c r="I114" s="79"/>
      <c r="J114" s="79"/>
      <c r="L114"/>
    </row>
    <row r="115" spans="1:12" ht="24.2" customHeight="1" x14ac:dyDescent="0.25">
      <c r="A115" s="12" t="s">
        <v>33</v>
      </c>
      <c r="B115" s="78" t="s">
        <v>30</v>
      </c>
      <c r="C115" s="79"/>
      <c r="D115" s="79"/>
      <c r="E115" s="79"/>
      <c r="F115" s="79"/>
      <c r="G115" s="79"/>
      <c r="H115" s="79"/>
      <c r="I115" s="79"/>
      <c r="J115" s="79"/>
      <c r="L115"/>
    </row>
    <row r="116" spans="1:12" ht="84.6" customHeight="1" x14ac:dyDescent="0.25">
      <c r="A116" s="12" t="s">
        <v>35</v>
      </c>
      <c r="B116" s="78" t="s">
        <v>76</v>
      </c>
      <c r="C116" s="79"/>
      <c r="D116" s="79"/>
      <c r="E116" s="79"/>
      <c r="F116" s="79"/>
      <c r="G116" s="79"/>
      <c r="H116" s="79"/>
      <c r="I116" s="79"/>
      <c r="J116" s="79"/>
      <c r="L116"/>
    </row>
    <row r="117" spans="1:12" ht="48.4" customHeight="1" x14ac:dyDescent="0.25">
      <c r="A117" s="12" t="s">
        <v>37</v>
      </c>
      <c r="B117" s="78" t="s">
        <v>74</v>
      </c>
      <c r="C117" s="79"/>
      <c r="D117" s="79"/>
      <c r="E117" s="79"/>
      <c r="F117" s="79"/>
      <c r="G117" s="79"/>
      <c r="H117" s="79"/>
      <c r="I117" s="79"/>
      <c r="J117" s="79"/>
      <c r="L117"/>
    </row>
    <row r="120" spans="1:12" x14ac:dyDescent="0.2">
      <c r="A120" s="13" t="s">
        <v>43</v>
      </c>
    </row>
    <row r="121" spans="1:12" ht="36.200000000000003" customHeight="1" x14ac:dyDescent="0.25">
      <c r="A121" s="77" t="s">
        <v>44</v>
      </c>
      <c r="B121" s="77"/>
      <c r="C121" s="77"/>
      <c r="D121" s="77"/>
      <c r="E121" s="77"/>
      <c r="F121" s="77"/>
      <c r="G121" s="77"/>
      <c r="H121" s="77"/>
      <c r="I121" s="77"/>
      <c r="J121" s="77"/>
      <c r="L121"/>
    </row>
    <row r="122" spans="1:12" x14ac:dyDescent="0.2">
      <c r="A122" s="1" t="s">
        <v>45</v>
      </c>
    </row>
    <row r="123" spans="1:12" x14ac:dyDescent="0.2">
      <c r="A123" s="1" t="s">
        <v>46</v>
      </c>
    </row>
    <row r="125" spans="1:12" x14ac:dyDescent="0.2">
      <c r="A125" s="1" t="s">
        <v>383</v>
      </c>
    </row>
    <row r="126" spans="1:12" x14ac:dyDescent="0.2">
      <c r="A126" s="15" t="s">
        <v>47</v>
      </c>
    </row>
  </sheetData>
  <sheetProtection objects="1" scenarios="1"/>
  <mergeCells count="37">
    <mergeCell ref="B24:J24"/>
    <mergeCell ref="A3:J3"/>
    <mergeCell ref="A20:J20"/>
    <mergeCell ref="B21:J21"/>
    <mergeCell ref="B22:J22"/>
    <mergeCell ref="B23:J23"/>
    <mergeCell ref="B57:J57"/>
    <mergeCell ref="B25:J25"/>
    <mergeCell ref="B26:J26"/>
    <mergeCell ref="B27:J27"/>
    <mergeCell ref="A33:J33"/>
    <mergeCell ref="A50:J50"/>
    <mergeCell ref="B51:J51"/>
    <mergeCell ref="B52:J52"/>
    <mergeCell ref="B53:J53"/>
    <mergeCell ref="B54:J54"/>
    <mergeCell ref="B55:J55"/>
    <mergeCell ref="B56:J56"/>
    <mergeCell ref="B111:J111"/>
    <mergeCell ref="A63:J63"/>
    <mergeCell ref="A80:J80"/>
    <mergeCell ref="B81:J81"/>
    <mergeCell ref="B82:J82"/>
    <mergeCell ref="B83:J83"/>
    <mergeCell ref="B84:J84"/>
    <mergeCell ref="B85:J85"/>
    <mergeCell ref="B86:J86"/>
    <mergeCell ref="B87:J87"/>
    <mergeCell ref="A93:J93"/>
    <mergeCell ref="A110:J110"/>
    <mergeCell ref="A121:J121"/>
    <mergeCell ref="B112:J112"/>
    <mergeCell ref="B113:J113"/>
    <mergeCell ref="B114:J114"/>
    <mergeCell ref="B115:J115"/>
    <mergeCell ref="B116:J116"/>
    <mergeCell ref="B117:J117"/>
  </mergeCells>
  <pageMargins left="0.69999998807907104" right="0.69999998807907104" top="0.75" bottom="0.75" header="0.30000001192092896" footer="0.30000001192092896"/>
  <pageSetup errors="blank"/>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26"/>
  <sheetViews>
    <sheetView workbookViewId="0"/>
  </sheetViews>
  <sheetFormatPr defaultColWidth="0" defaultRowHeight="11.25" x14ac:dyDescent="0.2"/>
  <cols>
    <col min="1" max="10" width="14.28515625" style="1" customWidth="1"/>
    <col min="11" max="11" width="0" style="1" hidden="1"/>
    <col min="12" max="12" width="12.28515625" style="1" customWidth="1"/>
    <col min="13" max="16384" width="0" style="1" hidden="1"/>
  </cols>
  <sheetData>
    <row r="1" spans="1:10" ht="15" x14ac:dyDescent="0.25">
      <c r="A1" s="2" t="s">
        <v>86</v>
      </c>
    </row>
    <row r="3" spans="1:10" ht="15" x14ac:dyDescent="0.25">
      <c r="A3" s="80" t="s">
        <v>1</v>
      </c>
      <c r="B3" s="81"/>
      <c r="C3" s="81"/>
      <c r="D3" s="81"/>
      <c r="E3" s="81"/>
      <c r="F3" s="81"/>
      <c r="G3" s="81"/>
      <c r="H3" s="81"/>
      <c r="I3" s="81"/>
      <c r="J3" s="81"/>
    </row>
    <row r="4" spans="1:10" x14ac:dyDescent="0.2">
      <c r="A4" s="3"/>
      <c r="B4" s="3"/>
      <c r="C4" s="3"/>
      <c r="D4" s="3"/>
      <c r="E4" s="3"/>
      <c r="F4" s="3"/>
      <c r="G4" s="3"/>
      <c r="H4" s="3"/>
      <c r="I4" s="3"/>
      <c r="J4" s="3"/>
    </row>
    <row r="5" spans="1:10" ht="48" customHeight="1" x14ac:dyDescent="0.2">
      <c r="A5" s="4" t="s">
        <v>2</v>
      </c>
      <c r="B5" s="4" t="s">
        <v>3</v>
      </c>
      <c r="C5" s="4" t="s">
        <v>4</v>
      </c>
      <c r="D5" s="4" t="s">
        <v>5</v>
      </c>
      <c r="E5" s="4" t="s">
        <v>6</v>
      </c>
      <c r="F5" s="4" t="s">
        <v>7</v>
      </c>
      <c r="G5" s="4" t="s">
        <v>8</v>
      </c>
      <c r="H5" s="4" t="s">
        <v>9</v>
      </c>
      <c r="I5" s="4" t="s">
        <v>10</v>
      </c>
      <c r="J5" s="4" t="s">
        <v>11</v>
      </c>
    </row>
    <row r="6" spans="1:10" x14ac:dyDescent="0.2">
      <c r="A6" s="5" t="s">
        <v>12</v>
      </c>
      <c r="B6" s="6">
        <v>492.24249801062501</v>
      </c>
      <c r="C6" s="6">
        <v>162.06003742625501</v>
      </c>
      <c r="D6" s="6">
        <v>45.029751232446401</v>
      </c>
      <c r="E6" s="6">
        <v>76.182265496166295</v>
      </c>
      <c r="F6" s="6">
        <v>225.29603766383701</v>
      </c>
      <c r="G6" s="6">
        <v>4.9050247160240703</v>
      </c>
      <c r="H6" s="6">
        <v>11.4214157673547</v>
      </c>
      <c r="I6" s="6">
        <v>22.518235847462101</v>
      </c>
      <c r="J6" s="6">
        <v>84.580867611280297</v>
      </c>
    </row>
    <row r="7" spans="1:10" x14ac:dyDescent="0.2">
      <c r="A7" s="5" t="s">
        <v>13</v>
      </c>
      <c r="B7" s="6">
        <v>686.19948573260604</v>
      </c>
      <c r="C7" s="6">
        <v>181.28633269048001</v>
      </c>
      <c r="D7" s="6">
        <v>10.137942392252899</v>
      </c>
      <c r="E7" s="6">
        <v>65.630177201394702</v>
      </c>
      <c r="F7" s="6">
        <v>452.11945081669302</v>
      </c>
      <c r="G7" s="6">
        <v>17.033618247138101</v>
      </c>
      <c r="H7" s="6">
        <v>5.9429909128566001</v>
      </c>
      <c r="I7" s="6">
        <v>7.3233037084063604</v>
      </c>
      <c r="J7" s="6">
        <v>94.325253643200895</v>
      </c>
    </row>
    <row r="8" spans="1:10" x14ac:dyDescent="0.2">
      <c r="A8" s="5" t="s">
        <v>14</v>
      </c>
      <c r="B8" s="6">
        <v>1035.4078674310499</v>
      </c>
      <c r="C8" s="6">
        <v>489.808340660429</v>
      </c>
      <c r="D8" s="6">
        <v>6.4728457612858001</v>
      </c>
      <c r="E8" s="6">
        <v>120.23902802368001</v>
      </c>
      <c r="F8" s="6">
        <v>481.25939305205901</v>
      </c>
      <c r="G8" s="6">
        <v>44.243564095607901</v>
      </c>
      <c r="H8" s="6">
        <v>18.1282566029424</v>
      </c>
      <c r="I8" s="6">
        <v>7.9542872260263904</v>
      </c>
      <c r="J8" s="6">
        <v>96.275249134730998</v>
      </c>
    </row>
    <row r="9" spans="1:10" x14ac:dyDescent="0.2">
      <c r="A9" s="5" t="s">
        <v>15</v>
      </c>
      <c r="B9" s="6">
        <v>1323.0119180803299</v>
      </c>
      <c r="C9" s="6">
        <v>938.56018292495003</v>
      </c>
      <c r="D9" s="6">
        <v>3.3092605358673501</v>
      </c>
      <c r="E9" s="6">
        <v>167.12623921736099</v>
      </c>
      <c r="F9" s="6">
        <v>342.710842848433</v>
      </c>
      <c r="G9" s="6">
        <v>97.643897201966098</v>
      </c>
      <c r="H9" s="6">
        <v>31.051352103361001</v>
      </c>
      <c r="I9" s="6">
        <v>12.015221540916301</v>
      </c>
      <c r="J9" s="6">
        <v>97.671052097384106</v>
      </c>
    </row>
    <row r="10" spans="1:10" x14ac:dyDescent="0.2">
      <c r="A10" s="5" t="s">
        <v>16</v>
      </c>
      <c r="B10" s="6">
        <v>1590.89915147282</v>
      </c>
      <c r="C10" s="6">
        <v>1359.68450258289</v>
      </c>
      <c r="D10" s="6">
        <v>0.42984013371753299</v>
      </c>
      <c r="E10" s="6">
        <v>187.484392766447</v>
      </c>
      <c r="F10" s="6">
        <v>251.53835548751701</v>
      </c>
      <c r="G10" s="6">
        <v>164.883091882408</v>
      </c>
      <c r="H10" s="6">
        <v>43.354285890035897</v>
      </c>
      <c r="I10" s="6">
        <v>14.5684822991761</v>
      </c>
      <c r="J10" s="6">
        <v>98.760643332494297</v>
      </c>
    </row>
    <row r="11" spans="1:10" x14ac:dyDescent="0.2">
      <c r="A11" s="5" t="s">
        <v>17</v>
      </c>
      <c r="B11" s="6">
        <v>1755.3510089198801</v>
      </c>
      <c r="C11" s="6">
        <v>1599.1415219601799</v>
      </c>
      <c r="D11" s="6">
        <v>0.60262291268115797</v>
      </c>
      <c r="E11" s="6">
        <v>183.09507003249001</v>
      </c>
      <c r="F11" s="6">
        <v>245.910375082634</v>
      </c>
      <c r="G11" s="6">
        <v>225.44035420513799</v>
      </c>
      <c r="H11" s="6">
        <v>47.958677382664597</v>
      </c>
      <c r="I11" s="6">
        <v>14.110688267936901</v>
      </c>
      <c r="J11" s="6">
        <v>99.347680537669504</v>
      </c>
    </row>
    <row r="12" spans="1:10" x14ac:dyDescent="0.2">
      <c r="A12" s="5" t="s">
        <v>18</v>
      </c>
      <c r="B12" s="6">
        <v>2061.3641925146098</v>
      </c>
      <c r="C12" s="6">
        <v>2050.9633483658799</v>
      </c>
      <c r="D12" s="6">
        <v>0.47917798423958602</v>
      </c>
      <c r="E12" s="6">
        <v>185.02047661832</v>
      </c>
      <c r="F12" s="6">
        <v>209.64417688289299</v>
      </c>
      <c r="G12" s="6">
        <v>319.67781431231498</v>
      </c>
      <c r="H12" s="6">
        <v>65.065121057842404</v>
      </c>
      <c r="I12" s="6">
        <v>15.4136804243455</v>
      </c>
      <c r="J12" s="6">
        <v>99.401730773502294</v>
      </c>
    </row>
    <row r="13" spans="1:10" x14ac:dyDescent="0.2">
      <c r="A13" s="5" t="s">
        <v>19</v>
      </c>
      <c r="B13" s="6">
        <v>2403.3123659412399</v>
      </c>
      <c r="C13" s="6">
        <v>2567.8720788733899</v>
      </c>
      <c r="D13" s="6">
        <v>0.30701830197754199</v>
      </c>
      <c r="E13" s="6">
        <v>191.77303405397399</v>
      </c>
      <c r="F13" s="6">
        <v>152.65708221697301</v>
      </c>
      <c r="G13" s="6">
        <v>426.248891082444</v>
      </c>
      <c r="H13" s="6">
        <v>83.048239530787797</v>
      </c>
      <c r="I13" s="6">
        <v>17.091123009733401</v>
      </c>
      <c r="J13" s="6">
        <v>99.436470125119499</v>
      </c>
    </row>
    <row r="14" spans="1:10" x14ac:dyDescent="0.2">
      <c r="A14" s="5" t="s">
        <v>20</v>
      </c>
      <c r="B14" s="6">
        <v>2907.6442711760201</v>
      </c>
      <c r="C14" s="6">
        <v>3165.8674197434102</v>
      </c>
      <c r="D14" s="6">
        <v>0.40941511214314102</v>
      </c>
      <c r="E14" s="6">
        <v>216.53856063210901</v>
      </c>
      <c r="F14" s="6">
        <v>212.22795056446699</v>
      </c>
      <c r="G14" s="6">
        <v>591.88011255307902</v>
      </c>
      <c r="H14" s="6">
        <v>95.519722583927205</v>
      </c>
      <c r="I14" s="6">
        <v>11.8712964203472</v>
      </c>
      <c r="J14" s="6">
        <v>99.551609986829504</v>
      </c>
    </row>
    <row r="15" spans="1:10" x14ac:dyDescent="0.2">
      <c r="A15" s="7" t="s">
        <v>21</v>
      </c>
      <c r="B15" s="8">
        <v>3948.9090773022199</v>
      </c>
      <c r="C15" s="8">
        <v>4483.5559648034896</v>
      </c>
      <c r="D15" s="8">
        <v>3.9871302227082302E-2</v>
      </c>
      <c r="E15" s="8">
        <v>318.87805210059003</v>
      </c>
      <c r="F15" s="8">
        <v>168.48885591589999</v>
      </c>
      <c r="G15" s="8">
        <v>881.99621106458301</v>
      </c>
      <c r="H15" s="8">
        <v>140.05781981130801</v>
      </c>
      <c r="I15" s="8">
        <v>15.6394910908573</v>
      </c>
      <c r="J15" s="8">
        <v>99.310665428165606</v>
      </c>
    </row>
    <row r="16" spans="1:10" x14ac:dyDescent="0.2">
      <c r="A16" s="9" t="s">
        <v>22</v>
      </c>
      <c r="B16" s="8">
        <v>1665.1446712955001</v>
      </c>
      <c r="C16" s="8">
        <v>1501.6281829618299</v>
      </c>
      <c r="D16" s="8">
        <v>8.8066633586519902</v>
      </c>
      <c r="E16" s="8">
        <v>158.97742389122001</v>
      </c>
      <c r="F16" s="8">
        <v>285.48657142079901</v>
      </c>
      <c r="G16" s="8">
        <v>241.55392595503599</v>
      </c>
      <c r="H16" s="8">
        <v>48.200853494777903</v>
      </c>
      <c r="I16" s="8">
        <v>13.0809484361804</v>
      </c>
      <c r="J16" s="8">
        <v>99.153947656632198</v>
      </c>
    </row>
    <row r="17" spans="1:12" x14ac:dyDescent="0.2">
      <c r="A17" s="10" t="s">
        <v>23</v>
      </c>
      <c r="B17" s="11">
        <v>583.33417513135805</v>
      </c>
      <c r="C17" s="11">
        <v>167.59748589728201</v>
      </c>
      <c r="D17" s="11">
        <v>27.791688188406699</v>
      </c>
      <c r="E17" s="11">
        <v>69.376793689747799</v>
      </c>
      <c r="F17" s="11">
        <v>337.76356571899498</v>
      </c>
      <c r="G17" s="11">
        <v>10.620312090716499</v>
      </c>
      <c r="H17" s="11">
        <v>8.5766193794440309</v>
      </c>
      <c r="I17" s="11">
        <v>13.4553742355429</v>
      </c>
      <c r="J17" s="11">
        <v>92.086478667082503</v>
      </c>
    </row>
    <row r="20" spans="1:12" x14ac:dyDescent="0.2">
      <c r="A20" s="82" t="s">
        <v>24</v>
      </c>
      <c r="B20" s="82"/>
      <c r="C20" s="82"/>
      <c r="D20" s="82"/>
      <c r="E20" s="82"/>
      <c r="F20" s="82"/>
      <c r="G20" s="82"/>
      <c r="H20" s="82"/>
      <c r="I20" s="82"/>
      <c r="J20" s="82"/>
    </row>
    <row r="21" spans="1:12" ht="24.2" customHeight="1" x14ac:dyDescent="0.25">
      <c r="A21" s="12" t="s">
        <v>25</v>
      </c>
      <c r="B21" s="78" t="s">
        <v>87</v>
      </c>
      <c r="C21" s="79"/>
      <c r="D21" s="79"/>
      <c r="E21" s="79"/>
      <c r="F21" s="79"/>
      <c r="G21" s="79"/>
      <c r="H21" s="79"/>
      <c r="I21" s="79"/>
      <c r="J21" s="79"/>
      <c r="L21"/>
    </row>
    <row r="22" spans="1:12" ht="17.25" customHeight="1" x14ac:dyDescent="0.25">
      <c r="A22" s="12" t="s">
        <v>27</v>
      </c>
      <c r="B22" s="78" t="s">
        <v>88</v>
      </c>
      <c r="C22" s="79"/>
      <c r="D22" s="79"/>
      <c r="E22" s="79"/>
      <c r="F22" s="79"/>
      <c r="G22" s="79"/>
      <c r="H22" s="79"/>
      <c r="I22" s="79"/>
      <c r="J22" s="79"/>
      <c r="L22"/>
    </row>
    <row r="23" spans="1:12" ht="17.25" customHeight="1" x14ac:dyDescent="0.25">
      <c r="A23" s="12" t="s">
        <v>29</v>
      </c>
      <c r="B23" s="78" t="s">
        <v>89</v>
      </c>
      <c r="C23" s="79"/>
      <c r="D23" s="79"/>
      <c r="E23" s="79"/>
      <c r="F23" s="79"/>
      <c r="G23" s="79"/>
      <c r="H23" s="79"/>
      <c r="I23" s="79"/>
      <c r="J23" s="79"/>
      <c r="L23"/>
    </row>
    <row r="24" spans="1:12" ht="24.2" customHeight="1" x14ac:dyDescent="0.25">
      <c r="A24" s="12" t="s">
        <v>31</v>
      </c>
      <c r="B24" s="78" t="s">
        <v>90</v>
      </c>
      <c r="C24" s="79"/>
      <c r="D24" s="79"/>
      <c r="E24" s="79"/>
      <c r="F24" s="79"/>
      <c r="G24" s="79"/>
      <c r="H24" s="79"/>
      <c r="I24" s="79"/>
      <c r="J24" s="79"/>
      <c r="L24"/>
    </row>
    <row r="25" spans="1:12" ht="24.2" customHeight="1" x14ac:dyDescent="0.25">
      <c r="A25" s="12" t="s">
        <v>33</v>
      </c>
      <c r="B25" s="78" t="s">
        <v>91</v>
      </c>
      <c r="C25" s="79"/>
      <c r="D25" s="79"/>
      <c r="E25" s="79"/>
      <c r="F25" s="79"/>
      <c r="G25" s="79"/>
      <c r="H25" s="79"/>
      <c r="I25" s="79"/>
      <c r="J25" s="79"/>
      <c r="L25"/>
    </row>
    <row r="26" spans="1:12" ht="48.4" customHeight="1" x14ac:dyDescent="0.25">
      <c r="A26" s="12" t="s">
        <v>35</v>
      </c>
      <c r="B26" s="78" t="s">
        <v>92</v>
      </c>
      <c r="C26" s="79"/>
      <c r="D26" s="79"/>
      <c r="E26" s="79"/>
      <c r="F26" s="79"/>
      <c r="G26" s="79"/>
      <c r="H26" s="79"/>
      <c r="I26" s="79"/>
      <c r="J26" s="79"/>
      <c r="L26"/>
    </row>
    <row r="27" spans="1:12" ht="60.4" customHeight="1" x14ac:dyDescent="0.25">
      <c r="A27" s="12" t="s">
        <v>37</v>
      </c>
      <c r="B27" s="78" t="s">
        <v>93</v>
      </c>
      <c r="C27" s="79"/>
      <c r="D27" s="79"/>
      <c r="E27" s="79"/>
      <c r="F27" s="79"/>
      <c r="G27" s="79"/>
      <c r="H27" s="79"/>
      <c r="I27" s="79"/>
      <c r="J27" s="79"/>
      <c r="L27"/>
    </row>
    <row r="33" spans="1:10" ht="15" x14ac:dyDescent="0.25">
      <c r="A33" s="80" t="s">
        <v>39</v>
      </c>
      <c r="B33" s="81"/>
      <c r="C33" s="81"/>
      <c r="D33" s="81"/>
      <c r="E33" s="81"/>
      <c r="F33" s="81"/>
      <c r="G33" s="81"/>
      <c r="H33" s="81"/>
      <c r="I33" s="81"/>
      <c r="J33" s="81"/>
    </row>
    <row r="34" spans="1:10" x14ac:dyDescent="0.2">
      <c r="A34" s="3"/>
      <c r="B34" s="3"/>
      <c r="C34" s="3"/>
      <c r="D34" s="3"/>
      <c r="E34" s="3"/>
      <c r="F34" s="3"/>
      <c r="G34" s="3"/>
      <c r="H34" s="3"/>
      <c r="I34" s="3"/>
      <c r="J34" s="3"/>
    </row>
    <row r="35" spans="1:10" ht="48" customHeight="1" x14ac:dyDescent="0.2">
      <c r="A35" s="4" t="s">
        <v>2</v>
      </c>
      <c r="B35" s="4" t="s">
        <v>3</v>
      </c>
      <c r="C35" s="4" t="s">
        <v>4</v>
      </c>
      <c r="D35" s="4" t="s">
        <v>5</v>
      </c>
      <c r="E35" s="4" t="s">
        <v>6</v>
      </c>
      <c r="F35" s="4" t="s">
        <v>7</v>
      </c>
      <c r="G35" s="4" t="s">
        <v>8</v>
      </c>
      <c r="H35" s="4" t="s">
        <v>9</v>
      </c>
      <c r="I35" s="4" t="s">
        <v>10</v>
      </c>
      <c r="J35" s="4" t="s">
        <v>11</v>
      </c>
    </row>
    <row r="36" spans="1:10" x14ac:dyDescent="0.2">
      <c r="A36" s="5" t="s">
        <v>12</v>
      </c>
      <c r="B36" s="6">
        <v>486.28425265015699</v>
      </c>
      <c r="C36" s="6">
        <v>160.59131933362201</v>
      </c>
      <c r="D36" s="6">
        <v>45.089572532680997</v>
      </c>
      <c r="E36" s="6">
        <v>77.200996813053493</v>
      </c>
      <c r="F36" s="6">
        <v>218.869192635215</v>
      </c>
      <c r="G36" s="6">
        <v>4.5679131945274003</v>
      </c>
      <c r="H36" s="6">
        <v>10.900066666383101</v>
      </c>
      <c r="I36" s="6">
        <v>22.8362533773462</v>
      </c>
      <c r="J36" s="6">
        <v>83.759749582560005</v>
      </c>
    </row>
    <row r="37" spans="1:10" x14ac:dyDescent="0.2">
      <c r="A37" s="5" t="s">
        <v>13</v>
      </c>
      <c r="B37" s="6">
        <v>673.18512028699695</v>
      </c>
      <c r="C37" s="6">
        <v>175.49485517701501</v>
      </c>
      <c r="D37" s="6">
        <v>10.2162656618263</v>
      </c>
      <c r="E37" s="6">
        <v>59.348669958389202</v>
      </c>
      <c r="F37" s="6">
        <v>449.49921879464301</v>
      </c>
      <c r="G37" s="6">
        <v>15.6758973821364</v>
      </c>
      <c r="H37" s="6">
        <v>5.7004285253448597</v>
      </c>
      <c r="I37" s="6">
        <v>6.6993868107421601</v>
      </c>
      <c r="J37" s="6">
        <v>93.776608801842798</v>
      </c>
    </row>
    <row r="38" spans="1:10" x14ac:dyDescent="0.2">
      <c r="A38" s="5" t="s">
        <v>14</v>
      </c>
      <c r="B38" s="6">
        <v>1029.4699709061199</v>
      </c>
      <c r="C38" s="6">
        <v>492.449502948298</v>
      </c>
      <c r="D38" s="6">
        <v>6.7481532479872097</v>
      </c>
      <c r="E38" s="6">
        <v>120.91124206351</v>
      </c>
      <c r="F38" s="6">
        <v>469.25463203879701</v>
      </c>
      <c r="G38" s="6">
        <v>42.944731587029899</v>
      </c>
      <c r="H38" s="6">
        <v>16.948893557802201</v>
      </c>
      <c r="I38" s="6">
        <v>7.9990813320610501</v>
      </c>
      <c r="J38" s="6">
        <v>96.097747660661</v>
      </c>
    </row>
    <row r="39" spans="1:10" x14ac:dyDescent="0.2">
      <c r="A39" s="5" t="s">
        <v>15</v>
      </c>
      <c r="B39" s="6">
        <v>1313.76674364216</v>
      </c>
      <c r="C39" s="6">
        <v>931.70774203351505</v>
      </c>
      <c r="D39" s="6">
        <v>2.0240497459302902</v>
      </c>
      <c r="E39" s="6">
        <v>160.63764851401399</v>
      </c>
      <c r="F39" s="6">
        <v>346.18960950016202</v>
      </c>
      <c r="G39" s="6">
        <v>95.043336460975098</v>
      </c>
      <c r="H39" s="6">
        <v>31.7488118280077</v>
      </c>
      <c r="I39" s="6">
        <v>11.487737742636201</v>
      </c>
      <c r="J39" s="6">
        <v>97.616358636402097</v>
      </c>
    </row>
    <row r="40" spans="1:10" x14ac:dyDescent="0.2">
      <c r="A40" s="5" t="s">
        <v>16</v>
      </c>
      <c r="B40" s="6">
        <v>1574.8187875973599</v>
      </c>
      <c r="C40" s="6">
        <v>1342.13400995496</v>
      </c>
      <c r="D40" s="6">
        <v>0.37061612515449999</v>
      </c>
      <c r="E40" s="6">
        <v>186.83474457132399</v>
      </c>
      <c r="F40" s="6">
        <v>249.75273648531601</v>
      </c>
      <c r="G40" s="6">
        <v>161.59776737361699</v>
      </c>
      <c r="H40" s="6">
        <v>42.675795383547602</v>
      </c>
      <c r="I40" s="6">
        <v>14.800985347922101</v>
      </c>
      <c r="J40" s="6">
        <v>98.814397829084697</v>
      </c>
    </row>
    <row r="41" spans="1:10" x14ac:dyDescent="0.2">
      <c r="A41" s="5" t="s">
        <v>17</v>
      </c>
      <c r="B41" s="6">
        <v>1738.6425141162899</v>
      </c>
      <c r="C41" s="6">
        <v>1596.2681029963601</v>
      </c>
      <c r="D41" s="6">
        <v>0.52581781765709001</v>
      </c>
      <c r="E41" s="6">
        <v>177.82330608940501</v>
      </c>
      <c r="F41" s="6">
        <v>235.18973906528299</v>
      </c>
      <c r="G41" s="6">
        <v>223.04225431738499</v>
      </c>
      <c r="H41" s="6">
        <v>48.121945303855597</v>
      </c>
      <c r="I41" s="6">
        <v>13.4284824901143</v>
      </c>
      <c r="J41" s="6">
        <v>99.266069246108799</v>
      </c>
    </row>
    <row r="42" spans="1:10" x14ac:dyDescent="0.2">
      <c r="A42" s="5" t="s">
        <v>18</v>
      </c>
      <c r="B42" s="6">
        <v>2059.5960093921599</v>
      </c>
      <c r="C42" s="6">
        <v>2051.0585209986102</v>
      </c>
      <c r="D42" s="6">
        <v>0.37603916055708198</v>
      </c>
      <c r="E42" s="6">
        <v>177.970546948302</v>
      </c>
      <c r="F42" s="6">
        <v>210.27686277470801</v>
      </c>
      <c r="G42" s="6">
        <v>316.53355769953998</v>
      </c>
      <c r="H42" s="6">
        <v>63.552452115304398</v>
      </c>
      <c r="I42" s="6">
        <v>15.163203947843501</v>
      </c>
      <c r="J42" s="6">
        <v>99.4550992031715</v>
      </c>
    </row>
    <row r="43" spans="1:10" x14ac:dyDescent="0.2">
      <c r="A43" s="5" t="s">
        <v>19</v>
      </c>
      <c r="B43" s="6">
        <v>2375.77245362034</v>
      </c>
      <c r="C43" s="6">
        <v>2545.45434298796</v>
      </c>
      <c r="D43" s="6">
        <v>0.20148434626417999</v>
      </c>
      <c r="E43" s="6">
        <v>184.604169299223</v>
      </c>
      <c r="F43" s="6">
        <v>150.82058437976701</v>
      </c>
      <c r="G43" s="6">
        <v>422.09086651641701</v>
      </c>
      <c r="H43" s="6">
        <v>83.217667124842393</v>
      </c>
      <c r="I43" s="6">
        <v>16.979390426295002</v>
      </c>
      <c r="J43" s="6">
        <v>99.377938824032199</v>
      </c>
    </row>
    <row r="44" spans="1:10" x14ac:dyDescent="0.2">
      <c r="A44" s="5" t="s">
        <v>20</v>
      </c>
      <c r="B44" s="6">
        <v>2882.3724599850202</v>
      </c>
      <c r="C44" s="6">
        <v>3144.4796370386798</v>
      </c>
      <c r="D44" s="6">
        <v>0.192074314433577</v>
      </c>
      <c r="E44" s="6">
        <v>215.769489023744</v>
      </c>
      <c r="F44" s="6">
        <v>204.00557915571599</v>
      </c>
      <c r="G44" s="6">
        <v>586.82244007521103</v>
      </c>
      <c r="H44" s="6">
        <v>95.252439240769206</v>
      </c>
      <c r="I44" s="6">
        <v>12.201535493417801</v>
      </c>
      <c r="J44" s="6">
        <v>99.544008897328098</v>
      </c>
    </row>
    <row r="45" spans="1:10" x14ac:dyDescent="0.2">
      <c r="A45" s="7" t="s">
        <v>21</v>
      </c>
      <c r="B45" s="8">
        <v>3941.7526232888499</v>
      </c>
      <c r="C45" s="8">
        <v>4493.7161952631404</v>
      </c>
      <c r="D45" s="8">
        <v>0</v>
      </c>
      <c r="E45" s="8">
        <v>309.240272595063</v>
      </c>
      <c r="F45" s="8">
        <v>161.79821046280799</v>
      </c>
      <c r="G45" s="8">
        <v>882.15719073232196</v>
      </c>
      <c r="H45" s="8">
        <v>140.845176356178</v>
      </c>
      <c r="I45" s="8">
        <v>15.558549312462899</v>
      </c>
      <c r="J45" s="8">
        <v>99.322320812829602</v>
      </c>
    </row>
    <row r="46" spans="1:10" x14ac:dyDescent="0.2">
      <c r="A46" s="9" t="s">
        <v>22</v>
      </c>
      <c r="B46" s="8">
        <v>1651.9768908618701</v>
      </c>
      <c r="C46" s="8">
        <v>1494.48554110091</v>
      </c>
      <c r="D46" s="8">
        <v>8.6493529597343208</v>
      </c>
      <c r="E46" s="8">
        <v>154.90871991244501</v>
      </c>
      <c r="F46" s="8">
        <v>280.98943610950698</v>
      </c>
      <c r="G46" s="8">
        <v>239.17801754051399</v>
      </c>
      <c r="H46" s="8">
        <v>47.878760072819802</v>
      </c>
      <c r="I46" s="8">
        <v>12.893537690291501</v>
      </c>
      <c r="J46" s="8">
        <v>99.145514101495195</v>
      </c>
    </row>
    <row r="47" spans="1:10" x14ac:dyDescent="0.2">
      <c r="A47" s="10" t="s">
        <v>23</v>
      </c>
      <c r="B47" s="11">
        <v>577.70271592459198</v>
      </c>
      <c r="C47" s="11">
        <v>165.241812455775</v>
      </c>
      <c r="D47" s="11">
        <v>27.266506657531298</v>
      </c>
      <c r="E47" s="11">
        <v>66.676860003282698</v>
      </c>
      <c r="F47" s="11">
        <v>336.61670227692798</v>
      </c>
      <c r="G47" s="11">
        <v>9.9437180243620098</v>
      </c>
      <c r="H47" s="11">
        <v>8.1572979043369305</v>
      </c>
      <c r="I47" s="11">
        <v>12.945283004285001</v>
      </c>
      <c r="J47" s="11">
        <v>91.475349651014696</v>
      </c>
    </row>
    <row r="50" spans="1:12" x14ac:dyDescent="0.2">
      <c r="A50" s="82" t="s">
        <v>24</v>
      </c>
      <c r="B50" s="82"/>
      <c r="C50" s="82"/>
      <c r="D50" s="82"/>
      <c r="E50" s="82"/>
      <c r="F50" s="82"/>
      <c r="G50" s="82"/>
      <c r="H50" s="82"/>
      <c r="I50" s="82"/>
      <c r="J50" s="82"/>
    </row>
    <row r="51" spans="1:12" ht="24.2" customHeight="1" x14ac:dyDescent="0.25">
      <c r="A51" s="12" t="s">
        <v>25</v>
      </c>
      <c r="B51" s="78" t="s">
        <v>87</v>
      </c>
      <c r="C51" s="79"/>
      <c r="D51" s="79"/>
      <c r="E51" s="79"/>
      <c r="F51" s="79"/>
      <c r="G51" s="79"/>
      <c r="H51" s="79"/>
      <c r="I51" s="79"/>
      <c r="J51" s="79"/>
      <c r="L51"/>
    </row>
    <row r="52" spans="1:12" ht="17.25" customHeight="1" x14ac:dyDescent="0.25">
      <c r="A52" s="12" t="s">
        <v>27</v>
      </c>
      <c r="B52" s="78" t="s">
        <v>88</v>
      </c>
      <c r="C52" s="79"/>
      <c r="D52" s="79"/>
      <c r="E52" s="79"/>
      <c r="F52" s="79"/>
      <c r="G52" s="79"/>
      <c r="H52" s="79"/>
      <c r="I52" s="79"/>
      <c r="J52" s="79"/>
      <c r="L52"/>
    </row>
    <row r="53" spans="1:12" ht="17.25" customHeight="1" x14ac:dyDescent="0.25">
      <c r="A53" s="12" t="s">
        <v>29</v>
      </c>
      <c r="B53" s="78" t="s">
        <v>89</v>
      </c>
      <c r="C53" s="79"/>
      <c r="D53" s="79"/>
      <c r="E53" s="79"/>
      <c r="F53" s="79"/>
      <c r="G53" s="79"/>
      <c r="H53" s="79"/>
      <c r="I53" s="79"/>
      <c r="J53" s="79"/>
      <c r="L53"/>
    </row>
    <row r="54" spans="1:12" ht="24.2" customHeight="1" x14ac:dyDescent="0.25">
      <c r="A54" s="12" t="s">
        <v>31</v>
      </c>
      <c r="B54" s="78" t="s">
        <v>90</v>
      </c>
      <c r="C54" s="79"/>
      <c r="D54" s="79"/>
      <c r="E54" s="79"/>
      <c r="F54" s="79"/>
      <c r="G54" s="79"/>
      <c r="H54" s="79"/>
      <c r="I54" s="79"/>
      <c r="J54" s="79"/>
      <c r="L54"/>
    </row>
    <row r="55" spans="1:12" ht="24.2" customHeight="1" x14ac:dyDescent="0.25">
      <c r="A55" s="12" t="s">
        <v>33</v>
      </c>
      <c r="B55" s="78" t="s">
        <v>91</v>
      </c>
      <c r="C55" s="79"/>
      <c r="D55" s="79"/>
      <c r="E55" s="79"/>
      <c r="F55" s="79"/>
      <c r="G55" s="79"/>
      <c r="H55" s="79"/>
      <c r="I55" s="79"/>
      <c r="J55" s="79"/>
      <c r="L55"/>
    </row>
    <row r="56" spans="1:12" ht="48.4" customHeight="1" x14ac:dyDescent="0.25">
      <c r="A56" s="12" t="s">
        <v>35</v>
      </c>
      <c r="B56" s="78" t="s">
        <v>92</v>
      </c>
      <c r="C56" s="79"/>
      <c r="D56" s="79"/>
      <c r="E56" s="79"/>
      <c r="F56" s="79"/>
      <c r="G56" s="79"/>
      <c r="H56" s="79"/>
      <c r="I56" s="79"/>
      <c r="J56" s="79"/>
      <c r="L56"/>
    </row>
    <row r="57" spans="1:12" ht="60.4" customHeight="1" x14ac:dyDescent="0.25">
      <c r="A57" s="12" t="s">
        <v>37</v>
      </c>
      <c r="B57" s="78" t="s">
        <v>93</v>
      </c>
      <c r="C57" s="79"/>
      <c r="D57" s="79"/>
      <c r="E57" s="79"/>
      <c r="F57" s="79"/>
      <c r="G57" s="79"/>
      <c r="H57" s="79"/>
      <c r="I57" s="79"/>
      <c r="J57" s="79"/>
      <c r="L57"/>
    </row>
    <row r="63" spans="1:12" ht="15" x14ac:dyDescent="0.25">
      <c r="A63" s="80" t="s">
        <v>40</v>
      </c>
      <c r="B63" s="81"/>
      <c r="C63" s="81"/>
      <c r="D63" s="81"/>
      <c r="E63" s="81"/>
      <c r="F63" s="81"/>
      <c r="G63" s="81"/>
      <c r="H63" s="81"/>
      <c r="I63" s="81"/>
      <c r="J63" s="81"/>
    </row>
    <row r="64" spans="1:12" x14ac:dyDescent="0.2">
      <c r="A64" s="3"/>
      <c r="B64" s="3"/>
      <c r="C64" s="3"/>
      <c r="D64" s="3"/>
      <c r="E64" s="3"/>
      <c r="F64" s="3"/>
      <c r="G64" s="3"/>
      <c r="H64" s="3"/>
      <c r="I64" s="3"/>
      <c r="J64" s="3"/>
    </row>
    <row r="65" spans="1:10" ht="48" customHeight="1" x14ac:dyDescent="0.2">
      <c r="A65" s="4" t="s">
        <v>2</v>
      </c>
      <c r="B65" s="4" t="s">
        <v>3</v>
      </c>
      <c r="C65" s="4" t="s">
        <v>4</v>
      </c>
      <c r="D65" s="4" t="s">
        <v>5</v>
      </c>
      <c r="E65" s="4" t="s">
        <v>6</v>
      </c>
      <c r="F65" s="4" t="s">
        <v>7</v>
      </c>
      <c r="G65" s="4" t="s">
        <v>8</v>
      </c>
      <c r="H65" s="4" t="s">
        <v>9</v>
      </c>
      <c r="I65" s="4" t="s">
        <v>10</v>
      </c>
      <c r="J65" s="4" t="s">
        <v>11</v>
      </c>
    </row>
    <row r="66" spans="1:10" x14ac:dyDescent="0.2">
      <c r="A66" s="5" t="s">
        <v>12</v>
      </c>
      <c r="B66" s="6">
        <v>459.53525397100401</v>
      </c>
      <c r="C66" s="6">
        <v>135.07166153030599</v>
      </c>
      <c r="D66" s="6">
        <v>45.307214425079501</v>
      </c>
      <c r="E66" s="6">
        <v>67.197576704680202</v>
      </c>
      <c r="F66" s="6">
        <v>224.84319048635399</v>
      </c>
      <c r="G66" s="6">
        <v>3.5180021361275302</v>
      </c>
      <c r="H66" s="6">
        <v>9.3680258905790303</v>
      </c>
      <c r="I66" s="6">
        <v>21.999426767928401</v>
      </c>
      <c r="J66" s="6">
        <v>79.383504536226695</v>
      </c>
    </row>
    <row r="67" spans="1:10" x14ac:dyDescent="0.2">
      <c r="A67" s="5" t="s">
        <v>13</v>
      </c>
      <c r="B67" s="6">
        <v>646.79562516987801</v>
      </c>
      <c r="C67" s="6">
        <v>169.346916723833</v>
      </c>
      <c r="D67" s="6">
        <v>10.6880652340024</v>
      </c>
      <c r="E67" s="6">
        <v>58.915853344087601</v>
      </c>
      <c r="F67" s="6">
        <v>423.159278286686</v>
      </c>
      <c r="G67" s="6">
        <v>9.8573189026533399</v>
      </c>
      <c r="H67" s="6">
        <v>5.4594698775783304</v>
      </c>
      <c r="I67" s="6">
        <v>7.0990892846838003</v>
      </c>
      <c r="J67" s="6">
        <v>89.815270804692503</v>
      </c>
    </row>
    <row r="68" spans="1:10" x14ac:dyDescent="0.2">
      <c r="A68" s="5" t="s">
        <v>14</v>
      </c>
      <c r="B68" s="6">
        <v>988.54761465008301</v>
      </c>
      <c r="C68" s="6">
        <v>473.64131611083002</v>
      </c>
      <c r="D68" s="6">
        <v>7.0426262903230903</v>
      </c>
      <c r="E68" s="6">
        <v>121.546153972941</v>
      </c>
      <c r="F68" s="6">
        <v>437.47705695182901</v>
      </c>
      <c r="G68" s="6">
        <v>35.347003214492197</v>
      </c>
      <c r="H68" s="6">
        <v>15.8127353658468</v>
      </c>
      <c r="I68" s="6">
        <v>8.6408578288532105</v>
      </c>
      <c r="J68" s="6">
        <v>95.114258427620697</v>
      </c>
    </row>
    <row r="69" spans="1:10" x14ac:dyDescent="0.2">
      <c r="A69" s="5" t="s">
        <v>15</v>
      </c>
      <c r="B69" s="6">
        <v>1269.5952727029401</v>
      </c>
      <c r="C69" s="6">
        <v>917.33954988132496</v>
      </c>
      <c r="D69" s="6">
        <v>2.1130762622178199</v>
      </c>
      <c r="E69" s="6">
        <v>157.24114644801799</v>
      </c>
      <c r="F69" s="6">
        <v>311.15078481960398</v>
      </c>
      <c r="G69" s="6">
        <v>86.669350021491297</v>
      </c>
      <c r="H69" s="6">
        <v>31.580112863692101</v>
      </c>
      <c r="I69" s="6">
        <v>12.6535090606205</v>
      </c>
      <c r="J69" s="6">
        <v>97.366507067524395</v>
      </c>
    </row>
    <row r="70" spans="1:10" x14ac:dyDescent="0.2">
      <c r="A70" s="5" t="s">
        <v>16</v>
      </c>
      <c r="B70" s="6">
        <v>1504.8206003637699</v>
      </c>
      <c r="C70" s="6">
        <v>1282.6447470237799</v>
      </c>
      <c r="D70" s="6">
        <v>0.43028822909486403</v>
      </c>
      <c r="E70" s="6">
        <v>179.18963293360699</v>
      </c>
      <c r="F70" s="6">
        <v>231.74710983153599</v>
      </c>
      <c r="G70" s="6">
        <v>149.34991475231001</v>
      </c>
      <c r="H70" s="6">
        <v>39.841878075443198</v>
      </c>
      <c r="I70" s="6">
        <v>14.9716098543672</v>
      </c>
      <c r="J70" s="6">
        <v>98.779912349944198</v>
      </c>
    </row>
    <row r="71" spans="1:10" x14ac:dyDescent="0.2">
      <c r="A71" s="5" t="s">
        <v>17</v>
      </c>
      <c r="B71" s="6">
        <v>1718.90019894588</v>
      </c>
      <c r="C71" s="6">
        <v>1612.9354212062101</v>
      </c>
      <c r="D71" s="6">
        <v>0.389963129722603</v>
      </c>
      <c r="E71" s="6">
        <v>168.752003545013</v>
      </c>
      <c r="F71" s="6">
        <v>199.909559877357</v>
      </c>
      <c r="G71" s="6">
        <v>213.801630766839</v>
      </c>
      <c r="H71" s="6">
        <v>49.284853989061403</v>
      </c>
      <c r="I71" s="6">
        <v>15.880190188559901</v>
      </c>
      <c r="J71" s="6">
        <v>99.209428279025005</v>
      </c>
    </row>
    <row r="72" spans="1:10" x14ac:dyDescent="0.2">
      <c r="A72" s="5" t="s">
        <v>18</v>
      </c>
      <c r="B72" s="6">
        <v>2001.8969578158999</v>
      </c>
      <c r="C72" s="6">
        <v>2001.44543040335</v>
      </c>
      <c r="D72" s="6">
        <v>0.36054037869628303</v>
      </c>
      <c r="E72" s="6">
        <v>177.98097515833601</v>
      </c>
      <c r="F72" s="6">
        <v>184.13011777160901</v>
      </c>
      <c r="G72" s="6">
        <v>297.63068050458298</v>
      </c>
      <c r="H72" s="6">
        <v>64.389453599380602</v>
      </c>
      <c r="I72" s="6">
        <v>16.335487879109099</v>
      </c>
      <c r="J72" s="6">
        <v>99.421466559770494</v>
      </c>
    </row>
    <row r="73" spans="1:10" x14ac:dyDescent="0.2">
      <c r="A73" s="5" t="s">
        <v>19</v>
      </c>
      <c r="B73" s="6">
        <v>2300.78650238409</v>
      </c>
      <c r="C73" s="6">
        <v>2466.5379478694899</v>
      </c>
      <c r="D73" s="6">
        <v>0.21178933838723299</v>
      </c>
      <c r="E73" s="6">
        <v>171.11046029187199</v>
      </c>
      <c r="F73" s="6">
        <v>141.884755793366</v>
      </c>
      <c r="G73" s="6">
        <v>400.67469060398298</v>
      </c>
      <c r="H73" s="6">
        <v>78.283887873485597</v>
      </c>
      <c r="I73" s="6">
        <v>17.210319223078098</v>
      </c>
      <c r="J73" s="6">
        <v>99.359582512491201</v>
      </c>
    </row>
    <row r="74" spans="1:10" x14ac:dyDescent="0.2">
      <c r="A74" s="5" t="s">
        <v>20</v>
      </c>
      <c r="B74" s="6">
        <v>2813.7493783832101</v>
      </c>
      <c r="C74" s="6">
        <v>3073.4396948131398</v>
      </c>
      <c r="D74" s="6">
        <v>0.125564238235509</v>
      </c>
      <c r="E74" s="6">
        <v>208.53376485415899</v>
      </c>
      <c r="F74" s="6">
        <v>187.69124132766501</v>
      </c>
      <c r="G74" s="6">
        <v>562.20534181973096</v>
      </c>
      <c r="H74" s="6">
        <v>93.835230302883801</v>
      </c>
      <c r="I74" s="6">
        <v>13.1130709850542</v>
      </c>
      <c r="J74" s="6">
        <v>99.513837593868899</v>
      </c>
    </row>
    <row r="75" spans="1:10" x14ac:dyDescent="0.2">
      <c r="A75" s="7" t="s">
        <v>21</v>
      </c>
      <c r="B75" s="8">
        <v>3823.74259181862</v>
      </c>
      <c r="C75" s="8">
        <v>4377.9652751129197</v>
      </c>
      <c r="D75" s="8">
        <v>0</v>
      </c>
      <c r="E75" s="8">
        <v>289.049271837319</v>
      </c>
      <c r="F75" s="8">
        <v>145.30618846449801</v>
      </c>
      <c r="G75" s="8">
        <v>852.66620538060704</v>
      </c>
      <c r="H75" s="8">
        <v>135.91073993088901</v>
      </c>
      <c r="I75" s="8">
        <v>16.524021634326601</v>
      </c>
      <c r="J75" s="8">
        <v>99.297904791409806</v>
      </c>
    </row>
    <row r="76" spans="1:10" x14ac:dyDescent="0.2">
      <c r="A76" s="9" t="s">
        <v>22</v>
      </c>
      <c r="B76" s="8">
        <v>1598.9759701376599</v>
      </c>
      <c r="C76" s="8">
        <v>1454.5035601009199</v>
      </c>
      <c r="D76" s="8">
        <v>8.9351754479724708</v>
      </c>
      <c r="E76" s="8">
        <v>148.17952571910499</v>
      </c>
      <c r="F76" s="8">
        <v>260.175388120712</v>
      </c>
      <c r="G76" s="8">
        <v>226.37089220779501</v>
      </c>
      <c r="H76" s="8">
        <v>46.447303477530497</v>
      </c>
      <c r="I76" s="8">
        <v>13.6399519463966</v>
      </c>
      <c r="J76" s="8">
        <v>99.095264987071204</v>
      </c>
    </row>
    <row r="77" spans="1:10" x14ac:dyDescent="0.2">
      <c r="A77" s="10" t="s">
        <v>23</v>
      </c>
      <c r="B77" s="11">
        <v>558.02014875150996</v>
      </c>
      <c r="C77" s="11">
        <v>154.645210480462</v>
      </c>
      <c r="D77" s="11">
        <v>27.480517575383502</v>
      </c>
      <c r="E77" s="11">
        <v>62.7639428106392</v>
      </c>
      <c r="F77" s="11">
        <v>327.43425111214401</v>
      </c>
      <c r="G77" s="11">
        <v>6.8640299854924898</v>
      </c>
      <c r="H77" s="11">
        <v>7.44169749962417</v>
      </c>
      <c r="I77" s="11">
        <v>12.903477932737999</v>
      </c>
      <c r="J77" s="11">
        <v>87.149575591711795</v>
      </c>
    </row>
    <row r="80" spans="1:10" x14ac:dyDescent="0.2">
      <c r="A80" s="82" t="s">
        <v>24</v>
      </c>
      <c r="B80" s="82"/>
      <c r="C80" s="82"/>
      <c r="D80" s="82"/>
      <c r="E80" s="82"/>
      <c r="F80" s="82"/>
      <c r="G80" s="82"/>
      <c r="H80" s="82"/>
      <c r="I80" s="82"/>
      <c r="J80" s="82"/>
    </row>
    <row r="81" spans="1:12" ht="24.2" customHeight="1" x14ac:dyDescent="0.25">
      <c r="A81" s="12" t="s">
        <v>25</v>
      </c>
      <c r="B81" s="78" t="s">
        <v>94</v>
      </c>
      <c r="C81" s="79"/>
      <c r="D81" s="79"/>
      <c r="E81" s="79"/>
      <c r="F81" s="79"/>
      <c r="G81" s="79"/>
      <c r="H81" s="79"/>
      <c r="I81" s="79"/>
      <c r="J81" s="79"/>
      <c r="L81"/>
    </row>
    <row r="82" spans="1:12" ht="17.25" customHeight="1" x14ac:dyDescent="0.25">
      <c r="A82" s="12" t="s">
        <v>27</v>
      </c>
      <c r="B82" s="78" t="s">
        <v>88</v>
      </c>
      <c r="C82" s="79"/>
      <c r="D82" s="79"/>
      <c r="E82" s="79"/>
      <c r="F82" s="79"/>
      <c r="G82" s="79"/>
      <c r="H82" s="79"/>
      <c r="I82" s="79"/>
      <c r="J82" s="79"/>
      <c r="L82"/>
    </row>
    <row r="83" spans="1:12" ht="17.25" customHeight="1" x14ac:dyDescent="0.25">
      <c r="A83" s="12" t="s">
        <v>29</v>
      </c>
      <c r="B83" s="78" t="s">
        <v>89</v>
      </c>
      <c r="C83" s="79"/>
      <c r="D83" s="79"/>
      <c r="E83" s="79"/>
      <c r="F83" s="79"/>
      <c r="G83" s="79"/>
      <c r="H83" s="79"/>
      <c r="I83" s="79"/>
      <c r="J83" s="79"/>
      <c r="L83"/>
    </row>
    <row r="84" spans="1:12" ht="24.2" customHeight="1" x14ac:dyDescent="0.25">
      <c r="A84" s="12" t="s">
        <v>31</v>
      </c>
      <c r="B84" s="78" t="s">
        <v>90</v>
      </c>
      <c r="C84" s="79"/>
      <c r="D84" s="79"/>
      <c r="E84" s="79"/>
      <c r="F84" s="79"/>
      <c r="G84" s="79"/>
      <c r="H84" s="79"/>
      <c r="I84" s="79"/>
      <c r="J84" s="79"/>
      <c r="L84"/>
    </row>
    <row r="85" spans="1:12" ht="24.2" customHeight="1" x14ac:dyDescent="0.25">
      <c r="A85" s="12" t="s">
        <v>33</v>
      </c>
      <c r="B85" s="78" t="s">
        <v>91</v>
      </c>
      <c r="C85" s="79"/>
      <c r="D85" s="79"/>
      <c r="E85" s="79"/>
      <c r="F85" s="79"/>
      <c r="G85" s="79"/>
      <c r="H85" s="79"/>
      <c r="I85" s="79"/>
      <c r="J85" s="79"/>
      <c r="L85"/>
    </row>
    <row r="86" spans="1:12" ht="36.200000000000003" customHeight="1" x14ac:dyDescent="0.25">
      <c r="A86" s="12" t="s">
        <v>35</v>
      </c>
      <c r="B86" s="78" t="s">
        <v>95</v>
      </c>
      <c r="C86" s="79"/>
      <c r="D86" s="79"/>
      <c r="E86" s="79"/>
      <c r="F86" s="79"/>
      <c r="G86" s="79"/>
      <c r="H86" s="79"/>
      <c r="I86" s="79"/>
      <c r="J86" s="79"/>
      <c r="L86"/>
    </row>
    <row r="87" spans="1:12" ht="60.4" customHeight="1" x14ac:dyDescent="0.25">
      <c r="A87" s="12" t="s">
        <v>37</v>
      </c>
      <c r="B87" s="78" t="s">
        <v>93</v>
      </c>
      <c r="C87" s="79"/>
      <c r="D87" s="79"/>
      <c r="E87" s="79"/>
      <c r="F87" s="79"/>
      <c r="G87" s="79"/>
      <c r="H87" s="79"/>
      <c r="I87" s="79"/>
      <c r="J87" s="79"/>
      <c r="L87"/>
    </row>
    <row r="93" spans="1:12" ht="15" x14ac:dyDescent="0.25">
      <c r="A93" s="80" t="s">
        <v>42</v>
      </c>
      <c r="B93" s="81"/>
      <c r="C93" s="81"/>
      <c r="D93" s="81"/>
      <c r="E93" s="81"/>
      <c r="F93" s="81"/>
      <c r="G93" s="81"/>
      <c r="H93" s="81"/>
      <c r="I93" s="81"/>
      <c r="J93" s="81"/>
    </row>
    <row r="94" spans="1:12" x14ac:dyDescent="0.2">
      <c r="A94" s="3"/>
      <c r="B94" s="3"/>
      <c r="C94" s="3"/>
      <c r="D94" s="3"/>
      <c r="E94" s="3"/>
      <c r="F94" s="3"/>
      <c r="G94" s="3"/>
      <c r="H94" s="3"/>
      <c r="I94" s="3"/>
      <c r="J94" s="3"/>
    </row>
    <row r="95" spans="1:12" ht="48" customHeight="1" x14ac:dyDescent="0.2">
      <c r="A95" s="4" t="s">
        <v>2</v>
      </c>
      <c r="B95" s="4" t="s">
        <v>3</v>
      </c>
      <c r="C95" s="4" t="s">
        <v>4</v>
      </c>
      <c r="D95" s="4" t="s">
        <v>5</v>
      </c>
      <c r="E95" s="4" t="s">
        <v>6</v>
      </c>
      <c r="F95" s="4" t="s">
        <v>7</v>
      </c>
      <c r="G95" s="4" t="s">
        <v>8</v>
      </c>
      <c r="H95" s="4" t="s">
        <v>9</v>
      </c>
      <c r="I95" s="4" t="s">
        <v>10</v>
      </c>
      <c r="J95" s="4" t="s">
        <v>11</v>
      </c>
    </row>
    <row r="96" spans="1:12" x14ac:dyDescent="0.2">
      <c r="A96" s="5" t="s">
        <v>12</v>
      </c>
      <c r="B96" s="6">
        <v>425.10784516508801</v>
      </c>
      <c r="C96" s="6">
        <v>118.783064458016</v>
      </c>
      <c r="D96" s="6">
        <v>42.809184470625901</v>
      </c>
      <c r="E96" s="6">
        <v>59.087162730576701</v>
      </c>
      <c r="F96" s="6">
        <v>215.35897726071701</v>
      </c>
      <c r="G96" s="6">
        <v>2.4866652122612498</v>
      </c>
      <c r="H96" s="6">
        <v>8.4451839580412909</v>
      </c>
      <c r="I96" s="6">
        <v>21.194980408237701</v>
      </c>
      <c r="J96" s="6">
        <v>71.748552396171903</v>
      </c>
    </row>
    <row r="97" spans="1:12" x14ac:dyDescent="0.2">
      <c r="A97" s="5" t="s">
        <v>13</v>
      </c>
      <c r="B97" s="6">
        <v>611.51022618876402</v>
      </c>
      <c r="C97" s="6">
        <v>158.19629453851101</v>
      </c>
      <c r="D97" s="6">
        <v>9.3883950607444095</v>
      </c>
      <c r="E97" s="6">
        <v>58.1213521966515</v>
      </c>
      <c r="F97" s="6">
        <v>396.77523149067503</v>
      </c>
      <c r="G97" s="6">
        <v>5.7723930445470701</v>
      </c>
      <c r="H97" s="6">
        <v>5.1995682703039598</v>
      </c>
      <c r="I97" s="6">
        <v>7.3901059663427899</v>
      </c>
      <c r="J97" s="6">
        <v>82.016640942471994</v>
      </c>
    </row>
    <row r="98" spans="1:12" x14ac:dyDescent="0.2">
      <c r="A98" s="5" t="s">
        <v>14</v>
      </c>
      <c r="B98" s="6">
        <v>921.47855899261003</v>
      </c>
      <c r="C98" s="6">
        <v>446.50277853760599</v>
      </c>
      <c r="D98" s="6">
        <v>7.7913497211974398</v>
      </c>
      <c r="E98" s="6">
        <v>115.49339415352</v>
      </c>
      <c r="F98" s="6">
        <v>393.69916008837299</v>
      </c>
      <c r="G98" s="6">
        <v>27.073324178276899</v>
      </c>
      <c r="H98" s="6">
        <v>14.9337722554086</v>
      </c>
      <c r="I98" s="6">
        <v>9.2048951762836602</v>
      </c>
      <c r="J98" s="6">
        <v>94.0064201176653</v>
      </c>
    </row>
    <row r="99" spans="1:12" x14ac:dyDescent="0.2">
      <c r="A99" s="5" t="s">
        <v>15</v>
      </c>
      <c r="B99" s="6">
        <v>1182.72084779686</v>
      </c>
      <c r="C99" s="6">
        <v>851.45733502866199</v>
      </c>
      <c r="D99" s="6">
        <v>1.2814432160764699</v>
      </c>
      <c r="E99" s="6">
        <v>145.280207678279</v>
      </c>
      <c r="F99" s="6">
        <v>284.51557410920498</v>
      </c>
      <c r="G99" s="6">
        <v>70.669254842598306</v>
      </c>
      <c r="H99" s="6">
        <v>29.143474709239101</v>
      </c>
      <c r="I99" s="6">
        <v>12.314073229976801</v>
      </c>
      <c r="J99" s="6">
        <v>96.861191144134906</v>
      </c>
    </row>
    <row r="100" spans="1:12" x14ac:dyDescent="0.2">
      <c r="A100" s="5" t="s">
        <v>16</v>
      </c>
      <c r="B100" s="6">
        <v>1428.9979503982399</v>
      </c>
      <c r="C100" s="6">
        <v>1211.1576427038799</v>
      </c>
      <c r="D100" s="6">
        <v>0.42677177354721302</v>
      </c>
      <c r="E100" s="6">
        <v>170.115077444452</v>
      </c>
      <c r="F100" s="6">
        <v>213.435067340015</v>
      </c>
      <c r="G100" s="6">
        <v>128.60872646576399</v>
      </c>
      <c r="H100" s="6">
        <v>37.526559788918902</v>
      </c>
      <c r="I100" s="6">
        <v>16.080229023992299</v>
      </c>
      <c r="J100" s="6">
        <v>98.595163202738405</v>
      </c>
    </row>
    <row r="101" spans="1:12" x14ac:dyDescent="0.2">
      <c r="A101" s="5" t="s">
        <v>17</v>
      </c>
      <c r="B101" s="6">
        <v>1612.7934031317</v>
      </c>
      <c r="C101" s="6">
        <v>1494.80124741293</v>
      </c>
      <c r="D101" s="6">
        <v>0.35220256199790101</v>
      </c>
      <c r="E101" s="6">
        <v>160.60303815235801</v>
      </c>
      <c r="F101" s="6">
        <v>185.006973771459</v>
      </c>
      <c r="G101" s="6">
        <v>182.01712013596901</v>
      </c>
      <c r="H101" s="6">
        <v>45.952160394842601</v>
      </c>
      <c r="I101" s="6">
        <v>16.182519933809701</v>
      </c>
      <c r="J101" s="6">
        <v>99.101914907134699</v>
      </c>
    </row>
    <row r="102" spans="1:12" x14ac:dyDescent="0.2">
      <c r="A102" s="5" t="s">
        <v>18</v>
      </c>
      <c r="B102" s="6">
        <v>1882.85414092224</v>
      </c>
      <c r="C102" s="6">
        <v>1871.5151148406101</v>
      </c>
      <c r="D102" s="6">
        <v>0.33421991927396899</v>
      </c>
      <c r="E102" s="6">
        <v>166.40677720635301</v>
      </c>
      <c r="F102" s="6">
        <v>163.841464620262</v>
      </c>
      <c r="G102" s="6">
        <v>259.07940833222398</v>
      </c>
      <c r="H102" s="6">
        <v>60.163071985049903</v>
      </c>
      <c r="I102" s="6">
        <v>16.734698856991901</v>
      </c>
      <c r="J102" s="6">
        <v>99.341216192823893</v>
      </c>
    </row>
    <row r="103" spans="1:12" x14ac:dyDescent="0.2">
      <c r="A103" s="5" t="s">
        <v>19</v>
      </c>
      <c r="B103" s="6">
        <v>2174.8594737103399</v>
      </c>
      <c r="C103" s="6">
        <v>2304.9752013075199</v>
      </c>
      <c r="D103" s="6">
        <v>0.18735530740664399</v>
      </c>
      <c r="E103" s="6">
        <v>163.803488539303</v>
      </c>
      <c r="F103" s="6">
        <v>134.05197254510199</v>
      </c>
      <c r="G103" s="6">
        <v>355.163577806999</v>
      </c>
      <c r="H103" s="6">
        <v>72.994068870312304</v>
      </c>
      <c r="I103" s="6">
        <v>17.611197658519799</v>
      </c>
      <c r="J103" s="6">
        <v>99.297036113644296</v>
      </c>
    </row>
    <row r="104" spans="1:12" x14ac:dyDescent="0.2">
      <c r="A104" s="5" t="s">
        <v>20</v>
      </c>
      <c r="B104" s="6">
        <v>2631.48722902585</v>
      </c>
      <c r="C104" s="6">
        <v>2867.35313579692</v>
      </c>
      <c r="D104" s="6">
        <v>0.118921943025548</v>
      </c>
      <c r="E104" s="6">
        <v>189.48009449803899</v>
      </c>
      <c r="F104" s="6">
        <v>170.05272211338999</v>
      </c>
      <c r="G104" s="6">
        <v>507.519307179686</v>
      </c>
      <c r="H104" s="6">
        <v>87.998048923822196</v>
      </c>
      <c r="I104" s="6">
        <v>13.4675389660589</v>
      </c>
      <c r="J104" s="6">
        <v>99.500531384285793</v>
      </c>
    </row>
    <row r="105" spans="1:12" x14ac:dyDescent="0.2">
      <c r="A105" s="7" t="s">
        <v>21</v>
      </c>
      <c r="B105" s="8">
        <v>3589.7293138442201</v>
      </c>
      <c r="C105" s="8">
        <v>4086.3776717804999</v>
      </c>
      <c r="D105" s="8">
        <v>0</v>
      </c>
      <c r="E105" s="8">
        <v>279.46398260440702</v>
      </c>
      <c r="F105" s="8">
        <v>135.39994597771701</v>
      </c>
      <c r="G105" s="8">
        <v>785.92802156061805</v>
      </c>
      <c r="H105" s="8">
        <v>125.583837797689</v>
      </c>
      <c r="I105" s="8">
        <v>16.5182554805459</v>
      </c>
      <c r="J105" s="8">
        <v>99.238091154498306</v>
      </c>
    </row>
    <row r="106" spans="1:12" x14ac:dyDescent="0.2">
      <c r="A106" s="9" t="s">
        <v>22</v>
      </c>
      <c r="B106" s="8">
        <v>1500.6670423978401</v>
      </c>
      <c r="C106" s="8">
        <v>1356.7939212111301</v>
      </c>
      <c r="D106" s="8">
        <v>8.4932679900952799</v>
      </c>
      <c r="E106" s="8">
        <v>139.55463694706401</v>
      </c>
      <c r="F106" s="8">
        <v>240.01323101572399</v>
      </c>
      <c r="G106" s="8">
        <v>200.91834710384501</v>
      </c>
      <c r="H106" s="8">
        <v>43.269380000407097</v>
      </c>
      <c r="I106" s="8">
        <v>13.901365416767</v>
      </c>
      <c r="J106" s="8">
        <v>99.004005543795202</v>
      </c>
    </row>
    <row r="107" spans="1:12" x14ac:dyDescent="0.2">
      <c r="A107" s="10" t="s">
        <v>23</v>
      </c>
      <c r="B107" s="11">
        <v>523.76322332274401</v>
      </c>
      <c r="C107" s="11">
        <v>144.58088334870999</v>
      </c>
      <c r="D107" s="11">
        <v>25.868010159594501</v>
      </c>
      <c r="E107" s="11">
        <v>60.520468617628502</v>
      </c>
      <c r="F107" s="11">
        <v>304.118713941333</v>
      </c>
      <c r="G107" s="11">
        <v>4.3486422717450104</v>
      </c>
      <c r="H107" s="11">
        <v>6.9773314599499798</v>
      </c>
      <c r="I107" s="11">
        <v>13.0627648889249</v>
      </c>
      <c r="J107" s="11">
        <v>80.004998005372897</v>
      </c>
    </row>
    <row r="110" spans="1:12" x14ac:dyDescent="0.2">
      <c r="A110" s="82" t="s">
        <v>24</v>
      </c>
      <c r="B110" s="82"/>
      <c r="C110" s="82"/>
      <c r="D110" s="82"/>
      <c r="E110" s="82"/>
      <c r="F110" s="82"/>
      <c r="G110" s="82"/>
      <c r="H110" s="82"/>
      <c r="I110" s="82"/>
      <c r="J110" s="82"/>
    </row>
    <row r="111" spans="1:12" ht="24.2" customHeight="1" x14ac:dyDescent="0.25">
      <c r="A111" s="12" t="s">
        <v>25</v>
      </c>
      <c r="B111" s="78" t="s">
        <v>94</v>
      </c>
      <c r="C111" s="79"/>
      <c r="D111" s="79"/>
      <c r="E111" s="79"/>
      <c r="F111" s="79"/>
      <c r="G111" s="79"/>
      <c r="H111" s="79"/>
      <c r="I111" s="79"/>
      <c r="J111" s="79"/>
      <c r="L111"/>
    </row>
    <row r="112" spans="1:12" ht="17.25" customHeight="1" x14ac:dyDescent="0.25">
      <c r="A112" s="12" t="s">
        <v>27</v>
      </c>
      <c r="B112" s="78" t="s">
        <v>88</v>
      </c>
      <c r="C112" s="79"/>
      <c r="D112" s="79"/>
      <c r="E112" s="79"/>
      <c r="F112" s="79"/>
      <c r="G112" s="79"/>
      <c r="H112" s="79"/>
      <c r="I112" s="79"/>
      <c r="J112" s="79"/>
      <c r="L112"/>
    </row>
    <row r="113" spans="1:12" ht="17.25" customHeight="1" x14ac:dyDescent="0.25">
      <c r="A113" s="12" t="s">
        <v>29</v>
      </c>
      <c r="B113" s="78" t="s">
        <v>89</v>
      </c>
      <c r="C113" s="79"/>
      <c r="D113" s="79"/>
      <c r="E113" s="79"/>
      <c r="F113" s="79"/>
      <c r="G113" s="79"/>
      <c r="H113" s="79"/>
      <c r="I113" s="79"/>
      <c r="J113" s="79"/>
      <c r="L113"/>
    </row>
    <row r="114" spans="1:12" ht="24.2" customHeight="1" x14ac:dyDescent="0.25">
      <c r="A114" s="12" t="s">
        <v>31</v>
      </c>
      <c r="B114" s="78" t="s">
        <v>90</v>
      </c>
      <c r="C114" s="79"/>
      <c r="D114" s="79"/>
      <c r="E114" s="79"/>
      <c r="F114" s="79"/>
      <c r="G114" s="79"/>
      <c r="H114" s="79"/>
      <c r="I114" s="79"/>
      <c r="J114" s="79"/>
      <c r="L114"/>
    </row>
    <row r="115" spans="1:12" ht="24.2" customHeight="1" x14ac:dyDescent="0.25">
      <c r="A115" s="12" t="s">
        <v>33</v>
      </c>
      <c r="B115" s="78" t="s">
        <v>91</v>
      </c>
      <c r="C115" s="79"/>
      <c r="D115" s="79"/>
      <c r="E115" s="79"/>
      <c r="F115" s="79"/>
      <c r="G115" s="79"/>
      <c r="H115" s="79"/>
      <c r="I115" s="79"/>
      <c r="J115" s="79"/>
      <c r="L115"/>
    </row>
    <row r="116" spans="1:12" ht="36.200000000000003" customHeight="1" x14ac:dyDescent="0.25">
      <c r="A116" s="12" t="s">
        <v>35</v>
      </c>
      <c r="B116" s="78" t="s">
        <v>95</v>
      </c>
      <c r="C116" s="79"/>
      <c r="D116" s="79"/>
      <c r="E116" s="79"/>
      <c r="F116" s="79"/>
      <c r="G116" s="79"/>
      <c r="H116" s="79"/>
      <c r="I116" s="79"/>
      <c r="J116" s="79"/>
      <c r="L116"/>
    </row>
    <row r="117" spans="1:12" ht="60.4" customHeight="1" x14ac:dyDescent="0.25">
      <c r="A117" s="12" t="s">
        <v>37</v>
      </c>
      <c r="B117" s="78" t="s">
        <v>93</v>
      </c>
      <c r="C117" s="79"/>
      <c r="D117" s="79"/>
      <c r="E117" s="79"/>
      <c r="F117" s="79"/>
      <c r="G117" s="79"/>
      <c r="H117" s="79"/>
      <c r="I117" s="79"/>
      <c r="J117" s="79"/>
      <c r="L117"/>
    </row>
    <row r="120" spans="1:12" x14ac:dyDescent="0.2">
      <c r="A120" s="13" t="s">
        <v>43</v>
      </c>
    </row>
    <row r="121" spans="1:12" ht="36.200000000000003" customHeight="1" x14ac:dyDescent="0.25">
      <c r="A121" s="77" t="s">
        <v>44</v>
      </c>
      <c r="B121" s="77"/>
      <c r="C121" s="77"/>
      <c r="D121" s="77"/>
      <c r="E121" s="77"/>
      <c r="F121" s="77"/>
      <c r="G121" s="77"/>
      <c r="H121" s="77"/>
      <c r="I121" s="77"/>
      <c r="J121" s="77"/>
      <c r="L121"/>
    </row>
    <row r="122" spans="1:12" x14ac:dyDescent="0.2">
      <c r="A122" s="1" t="s">
        <v>45</v>
      </c>
    </row>
    <row r="123" spans="1:12" x14ac:dyDescent="0.2">
      <c r="A123" s="1" t="s">
        <v>46</v>
      </c>
    </row>
    <row r="125" spans="1:12" x14ac:dyDescent="0.2">
      <c r="A125" s="1" t="s">
        <v>383</v>
      </c>
    </row>
    <row r="126" spans="1:12" x14ac:dyDescent="0.2">
      <c r="A126" s="15" t="s">
        <v>47</v>
      </c>
    </row>
  </sheetData>
  <sheetProtection objects="1" scenarios="1"/>
  <mergeCells count="37">
    <mergeCell ref="B24:J24"/>
    <mergeCell ref="A3:J3"/>
    <mergeCell ref="A20:J20"/>
    <mergeCell ref="B21:J21"/>
    <mergeCell ref="B22:J22"/>
    <mergeCell ref="B23:J23"/>
    <mergeCell ref="B57:J57"/>
    <mergeCell ref="B25:J25"/>
    <mergeCell ref="B26:J26"/>
    <mergeCell ref="B27:J27"/>
    <mergeCell ref="A33:J33"/>
    <mergeCell ref="A50:J50"/>
    <mergeCell ref="B51:J51"/>
    <mergeCell ref="B52:J52"/>
    <mergeCell ref="B53:J53"/>
    <mergeCell ref="B54:J54"/>
    <mergeCell ref="B55:J55"/>
    <mergeCell ref="B56:J56"/>
    <mergeCell ref="B111:J111"/>
    <mergeCell ref="A63:J63"/>
    <mergeCell ref="A80:J80"/>
    <mergeCell ref="B81:J81"/>
    <mergeCell ref="B82:J82"/>
    <mergeCell ref="B83:J83"/>
    <mergeCell ref="B84:J84"/>
    <mergeCell ref="B85:J85"/>
    <mergeCell ref="B86:J86"/>
    <mergeCell ref="B87:J87"/>
    <mergeCell ref="A93:J93"/>
    <mergeCell ref="A110:J110"/>
    <mergeCell ref="A121:J121"/>
    <mergeCell ref="B112:J112"/>
    <mergeCell ref="B113:J113"/>
    <mergeCell ref="B114:J114"/>
    <mergeCell ref="B115:J115"/>
    <mergeCell ref="B116:J116"/>
    <mergeCell ref="B117:J117"/>
  </mergeCells>
  <pageMargins left="0.69999998807907104" right="0.69999998807907104" top="0.75" bottom="0.75" header="0.30000001192092896" footer="0.30000001192092896"/>
  <pageSetup errors="blank"/>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file>

<file path=customXml/itemProps1.xml><?xml version="1.0" encoding="utf-8"?>
<ds:datastoreItem xmlns:ds="http://schemas.openxmlformats.org/officeDocument/2006/customXml" ds:itemID="{096C63B4-B03F-492F-8762-FC1C62392CC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36</vt:i4>
      </vt:variant>
    </vt:vector>
  </HeadingPairs>
  <TitlesOfParts>
    <vt:vector size="36" baseType="lpstr">
      <vt:lpstr>Index</vt:lpstr>
      <vt:lpstr>AT</vt:lpstr>
      <vt:lpstr>BE</vt:lpstr>
      <vt:lpstr>BG</vt:lpstr>
      <vt:lpstr>CY</vt:lpstr>
      <vt:lpstr>CZ</vt:lpstr>
      <vt:lpstr>DE</vt:lpstr>
      <vt:lpstr>DK</vt:lpstr>
      <vt:lpstr>EE</vt:lpstr>
      <vt:lpstr>EL</vt:lpstr>
      <vt:lpstr>ES</vt:lpstr>
      <vt:lpstr>FI</vt:lpstr>
      <vt:lpstr>FR</vt:lpstr>
      <vt:lpstr>HR</vt:lpstr>
      <vt:lpstr>HU</vt:lpstr>
      <vt:lpstr>IE</vt:lpstr>
      <vt:lpstr>IT</vt:lpstr>
      <vt:lpstr>LT</vt:lpstr>
      <vt:lpstr>LU</vt:lpstr>
      <vt:lpstr>LV</vt:lpstr>
      <vt:lpstr>MT</vt:lpstr>
      <vt:lpstr>NL</vt:lpstr>
      <vt:lpstr>PL</vt:lpstr>
      <vt:lpstr>PT</vt:lpstr>
      <vt:lpstr>RO</vt:lpstr>
      <vt:lpstr>SE</vt:lpstr>
      <vt:lpstr>SI</vt:lpstr>
      <vt:lpstr>SK</vt:lpstr>
      <vt:lpstr>Gini</vt:lpstr>
      <vt:lpstr>Atkinson</vt:lpstr>
      <vt:lpstr>Poverty rate</vt:lpstr>
      <vt:lpstr>Poverty gap</vt:lpstr>
      <vt:lpstr>Poverty lines</vt:lpstr>
      <vt:lpstr>METR</vt:lpstr>
      <vt:lpstr>Datasets</vt:lpstr>
      <vt:lpstr>Population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MAIER Sofia (JRC-SEVILLA)</dc:creator>
  <cp:lastModifiedBy>PICOS Fidel (JRC-SEVILLA)</cp:lastModifiedBy>
  <dcterms:created xsi:type="dcterms:W3CDTF">2022-01-18T12:14:19Z</dcterms:created>
  <dcterms:modified xsi:type="dcterms:W3CDTF">2023-03-02T17:44:30Z</dcterms:modified>
</cp:coreProperties>
</file>